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3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Jul13-VS-Jul12" sheetId="6" r:id="rId6"/>
    <sheet name="PART-VII-OS-Reduction" sheetId="7" r:id="rId7"/>
    <sheet name="Part-VIII Revenue Tgt Vs Achiev" sheetId="8" r:id="rId8"/>
    <sheet name="IX-month&amp;cum- Rev Compr-Jul-13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8">'IX-month&amp;cum- Rev Compr-Jul-13'!#REF!</definedName>
    <definedName name="_xlnm.Print_Area" localSheetId="1">'PART-II-ARPU'!$A$1:$P$40</definedName>
    <definedName name="_xlnm.Print_Area" localSheetId="2">'PART-III-POSTPAID'!$A$1:$R$38</definedName>
    <definedName name="_xlnm.Print_Area" localSheetId="0">'PART-I-REVENUE'!$A$1:$H$40</definedName>
    <definedName name="_xlnm.Print_Area" localSheetId="3">'PART-IV-RANKING'!$A$1:$S$35</definedName>
    <definedName name="_xlnm.Print_Area" localSheetId="4">'PART-V-AGEWISE OS'!#REF!</definedName>
    <definedName name="_xlnm.Print_Area" localSheetId="7">'Part-VIII Revenue Tgt Vs Achiev'!$A$1:$H$37</definedName>
    <definedName name="_xlnm.Print_Area" localSheetId="6">'PART-VII-OS-Reduction'!$A$1:$N$37</definedName>
    <definedName name="_xlnm.Print_Area" localSheetId="5">'PART-VI-REVENUE Jul13-VS-Jul12'!$A$1:$N$37</definedName>
    <definedName name="_xlnm.Print_Area" localSheetId="9">'X-mon to mon rev. comr'!$A$1:$S$39</definedName>
  </definedNames>
  <calcPr fullCalcOnLoad="1"/>
</workbook>
</file>

<file path=xl/sharedStrings.xml><?xml version="1.0" encoding="utf-8"?>
<sst xmlns="http://schemas.openxmlformats.org/spreadsheetml/2006/main" count="506" uniqueCount="166">
  <si>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</si>
  <si>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</si>
  <si>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</si>
  <si>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</si>
  <si>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</si>
  <si>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</si>
  <si>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</si>
  <si>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</si>
  <si>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</si>
  <si>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</si>
  <si>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</si>
  <si>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</si>
  <si>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</si>
  <si>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</si>
  <si>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</si>
  <si>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</si>
  <si>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</si>
  <si>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</si>
  <si>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</si>
  <si>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</si>
  <si>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</si>
  <si>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</si>
  <si>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</si>
  <si>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</si>
  <si>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</si>
  <si>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</si>
  <si>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</si>
  <si>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</si>
  <si>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</si>
  <si>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</si>
  <si>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</si>
  <si>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</si>
  <si>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</si>
  <si>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</si>
  <si>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</si>
  <si>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</si>
  <si>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</si>
  <si>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</si>
  <si>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</si>
  <si>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</si>
  <si>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</si>
  <si>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</si>
  <si>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</si>
  <si>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</si>
  <si>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</si>
  <si>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</si>
  <si>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</si>
  <si>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</si>
  <si>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</si>
  <si>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</si>
  <si>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</si>
  <si>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</si>
  <si>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</si>
  <si>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</si>
  <si>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</si>
  <si>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</si>
  <si>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</si>
  <si>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</si>
  <si>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</si>
  <si>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</si>
  <si>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</si>
  <si>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 </t>
  </si>
  <si>
    <t xml:space="preserve">For the Month </t>
  </si>
  <si>
    <t xml:space="preserve">Net Amount Billed For </t>
  </si>
  <si>
    <t>Bharat Sanchar Nigam Limited - TR-CMTS Section - 2nd Floor, 215, Eastern Court, Janpath, New Delhi - 110 001</t>
  </si>
  <si>
    <t>CMTS - Performance Report - PART II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</si>
  <si>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</si>
  <si>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</si>
  <si>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</si>
  <si>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</si>
  <si>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</si>
  <si>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</si>
  <si>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</si>
  <si>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</si>
  <si>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</si>
  <si>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</si>
  <si>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</si>
  <si>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</si>
  <si>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</si>
  <si>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 xml:space="preserve">  Working Connections (in Lakhs)</t>
  </si>
  <si>
    <t>Increase/  Decrease in No. of Connections</t>
  </si>
  <si>
    <t xml:space="preserve"> Working Connections  At the beginning of the Month </t>
  </si>
  <si>
    <t>Total working connections at the end of the month</t>
  </si>
  <si>
    <t>Revenue as on 31st July 2013</t>
  </si>
  <si>
    <t>PREV. YR. - AS ON 31st July</t>
  </si>
  <si>
    <t xml:space="preserve">Upto the Month </t>
  </si>
  <si>
    <t>Number of connections, ARPU as on 31st July 2013</t>
  </si>
  <si>
    <t>ARPU upto the Month (In Rs.)</t>
  </si>
  <si>
    <t>CMTS-Postpaid  Billing, Collection and Outstanding as on 31st July 2013</t>
  </si>
  <si>
    <t xml:space="preserve">PREV. YR. - AS ON 31st July </t>
  </si>
  <si>
    <t xml:space="preserve">Cumulative total ABF </t>
  </si>
  <si>
    <t>CIRCLE-WISE RANKING ON KEY PERFORMANCE INDICATORS WITH RESPECT TO BILLING, COLLECTION &amp; OUTSTANDING AS ON 31-07-2013</t>
  </si>
  <si>
    <t xml:space="preserve">Amount Billed For </t>
  </si>
  <si>
    <t xml:space="preserve">Cumulative Revenue during the year </t>
  </si>
  <si>
    <t xml:space="preserve">Cumulative Net ABF during the year 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</si>
  <si>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</si>
  <si>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</si>
  <si>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</si>
  <si>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</si>
  <si>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</si>
  <si>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</si>
  <si>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</si>
  <si>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</si>
  <si>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</si>
  <si>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</si>
  <si>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</si>
  <si>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</si>
  <si>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</si>
  <si>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</si>
  <si>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</si>
  <si>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</si>
  <si>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</si>
  <si>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Part-IX</t>
  </si>
  <si>
    <t>(In Rs. Crores)</t>
  </si>
  <si>
    <t>2011-12</t>
  </si>
  <si>
    <t>(i)</t>
  </si>
  <si>
    <t>(v)</t>
  </si>
  <si>
    <t>(ii)</t>
  </si>
  <si>
    <t>(vi)</t>
  </si>
  <si>
    <t>Average Revenue</t>
  </si>
  <si>
    <t>% Increase/       decrease to Average Revenue</t>
  </si>
  <si>
    <t>Increase/decrease last month Revenue</t>
  </si>
  <si>
    <t>Increase/decrease Average Revenue</t>
  </si>
  <si>
    <t>Amount in Rs. Crores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</si>
  <si>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</si>
  <si>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</si>
  <si>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</si>
  <si>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</si>
  <si>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</si>
  <si>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Rank</t>
  </si>
  <si>
    <t>(VIII)</t>
  </si>
  <si>
    <t xml:space="preserve">REDUCTION OF OUTSTANDING </t>
  </si>
  <si>
    <t>Reduction of OS Dues (In Amount)</t>
  </si>
  <si>
    <t>Reduction of OS Dues (In %)</t>
  </si>
  <si>
    <t>(In Rs. Lakh)</t>
  </si>
  <si>
    <t>(vii)</t>
  </si>
  <si>
    <t>CMTS - PERFORMANCE REPORT - PART V</t>
  </si>
  <si>
    <t>CMTS Performance Report -  PART VI</t>
  </si>
  <si>
    <t>2012-13</t>
  </si>
  <si>
    <t>Part-VIII</t>
  </si>
  <si>
    <t>Part-X</t>
  </si>
  <si>
    <t>2002-03-to-2010-11</t>
  </si>
  <si>
    <t xml:space="preserve">2012-13 </t>
  </si>
  <si>
    <t>2002-03-to-10-11</t>
  </si>
  <si>
    <t>2002-03</t>
  </si>
  <si>
    <t>2003-04 to 2010-11</t>
  </si>
  <si>
    <t>Total up To 31.03.2013</t>
  </si>
  <si>
    <t>Annual Target Achievement for the year 2013-14 (In %)</t>
  </si>
  <si>
    <t>2013-14</t>
  </si>
  <si>
    <t>Monthly and Cumulative CMTS (GSM) Revenue Comparison-2013-14 VS 2012-13</t>
  </si>
  <si>
    <t>% Increase decrease/ last month Revenue</t>
  </si>
  <si>
    <t>Outstanding Dues As on 30.06.2013</t>
  </si>
  <si>
    <t>Annual Target for the year 2013-14                                              (In Rs. Crores)</t>
  </si>
  <si>
    <t>CMTS-POSTPAID AGE WISE OUTSTANDING AS ON 31st July -2013</t>
  </si>
  <si>
    <t>2013-14       (Up to Jul)</t>
  </si>
  <si>
    <t>2013-14 (Up to Jul)</t>
  </si>
  <si>
    <t>CMTS - REVENUE COMPARISON Jul-13 Vs Jul-12</t>
  </si>
  <si>
    <t>CMTS Revenue target Vs achievement Jul-13</t>
  </si>
  <si>
    <t>Proportionate Target up to Jul-13 (In Rs. Crores)</t>
  </si>
  <si>
    <t>Revenue up to Jul-13                                     (In Rs. Crores)</t>
  </si>
  <si>
    <t xml:space="preserve"> Proportionate Target Achievement up to Jul-13 (In %)</t>
  </si>
  <si>
    <t>(iv)=(iii)/12*4</t>
  </si>
  <si>
    <t>Monthly Revenue Jul-13 VS Jul-12</t>
  </si>
  <si>
    <t>Cumulative Revnue Apr-13 to Jul-13 VS Apr-12 to Jul-12</t>
  </si>
  <si>
    <t>Outstanding Dues As on 31.07.2013</t>
  </si>
  <si>
    <t>CMTS - PERFORMANCE REPORT - PART-VII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</si>
</sst>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6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34" borderId="13" xfId="0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35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36" borderId="10" xfId="0" applyFont="1" applyFill="1" applyBorder="1" applyAlignment="1">
      <alignment/>
    </xf>
    <xf numFmtId="2" fontId="19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ill="1" applyAlignment="1">
      <alignment/>
    </xf>
    <xf numFmtId="2" fontId="1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19" fillId="0" borderId="10" xfId="57" applyFont="1" applyBorder="1">
      <alignment/>
      <protection/>
    </xf>
    <xf numFmtId="2" fontId="19" fillId="0" borderId="10" xfId="57" applyNumberFormat="1" applyFont="1" applyBorder="1">
      <alignment/>
      <protection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2" fontId="18" fillId="0" borderId="10" xfId="57" applyNumberFormat="1" applyFont="1" applyBorder="1">
      <alignment/>
      <protection/>
    </xf>
    <xf numFmtId="0" fontId="19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0" fontId="19" fillId="0" borderId="10" xfId="57" applyFont="1" applyBorder="1">
      <alignment/>
      <protection/>
    </xf>
    <xf numFmtId="2" fontId="1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8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8" fillId="0" borderId="1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2" fillId="33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justify" vertical="center" wrapText="1"/>
    </xf>
    <xf numFmtId="17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'[44]ANNEX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'[44]ANNEX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tickLblSkip val="14"/>
        <c:noMultiLvlLbl val="0"/>
      </c:catAx>
      <c:valAx>
        <c:axId val="5057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'[37]ANNEX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auto val="1"/>
        <c:lblOffset val="100"/>
        <c:tickLblSkip val="9"/>
        <c:noMultiLvlLbl val="0"/>
      </c:cat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'[37]ANNEX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tickLblSkip val="9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8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'[36]ANNEX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'[36]ANNEX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'[36]ANNEX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7"/>
        <c:noMultiLvlLbl val="0"/>
      </c:cat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'[35]ANNEX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'[35]ANNEX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'[35]ANNEX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auto val="1"/>
        <c:lblOffset val="100"/>
        <c:tickLblSkip val="9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'[34]ANNEX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'[34]ANNEX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'[34]ANNEX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1"/>
        <c:lblOffset val="100"/>
        <c:tickLblSkip val="9"/>
        <c:noMultiLvlLbl val="0"/>
      </c:cat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69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'[33]ANNEX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'[33]ANNEX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'[33]ANNEX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0530"/>
        <c:crosses val="autoZero"/>
        <c:auto val="1"/>
        <c:lblOffset val="100"/>
        <c:tickLblSkip val="9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'[32]ANNEX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'[32]ANNEX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'[32]ANNEX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1"/>
        <c:lblOffset val="100"/>
        <c:tickLblSkip val="9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'[31]ANNEX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'[31]ANNEX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'[31]ANNEX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tickLblSkip val="7"/>
        <c:noMultiLvlLbl val="0"/>
      </c:cat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'[30]ANNEX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'[30]ANNEX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'[30]ANNEX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auto val="1"/>
        <c:lblOffset val="100"/>
        <c:tickLblSkip val="9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9"/>
        <c:noMultiLvlLbl val="0"/>
      </c:cat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'[44]ANNEX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'[44]ANNEX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'[44]ANNEX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'[44]ANNEX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tickLblSkip val="14"/>
        <c:noMultiLvlLbl val="0"/>
      </c:catAx>
      <c:valAx>
        <c:axId val="324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24666715"/>
        <c:axId val="20673844"/>
      </c:bar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1"/>
        <c:lblOffset val="100"/>
        <c:tickLblSkip val="9"/>
        <c:noMultiLvlLbl val="0"/>
      </c:cat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71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51846869"/>
        <c:axId val="63968638"/>
      </c:barChart>
      <c:catAx>
        <c:axId val="51846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tickLblSkip val="7"/>
        <c:noMultiLvlLbl val="0"/>
      </c:catAx>
      <c:valAx>
        <c:axId val="6396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1"/>
        <c:lblOffset val="100"/>
        <c:tickLblSkip val="9"/>
        <c:noMultiLvlLbl val="0"/>
      </c:catAx>
      <c:valAx>
        <c:axId val="1407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1"/>
        <c:lblOffset val="100"/>
        <c:tickLblSkip val="9"/>
        <c:noMultiLvlLbl val="0"/>
      </c:catAx>
      <c:valAx>
        <c:axId val="66508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1"/>
        <c:lblOffset val="100"/>
        <c:tickLblSkip val="9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'[24]ANNEX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'[24]ANNEX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'[24]ANNEX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1"/>
        <c:lblOffset val="100"/>
        <c:tickLblSkip val="9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'[23]ANNEX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'[23]ANNEX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tickLblSkip val="9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'[23]ANNEX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'[23]ANNEX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'[23]ANNEX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tickLblSkip val="9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'[22]ANNEX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'[22]ANNEX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'[22]ANNEX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tickLblSkip val="9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'[21]ANNEX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'[21]ANNEX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'[21]ANNEX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tickLblSkip val="9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'[43]ANNEX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'[43]ANNEX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'[43]ANNEX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'[43]ANNEX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auto val="1"/>
        <c:lblOffset val="100"/>
        <c:tickLblSkip val="14"/>
        <c:noMultiLvlLbl val="0"/>
      </c:catAx>
      <c:valAx>
        <c:axId val="61323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'[20]ANNEX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'[20]ANNEX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'[20]ANNEX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auto val="1"/>
        <c:lblOffset val="100"/>
        <c:tickLblSkip val="9"/>
        <c:noMultiLvlLbl val="0"/>
      </c:catAx>
      <c:valAx>
        <c:axId val="22100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64683641"/>
        <c:axId val="45281858"/>
      </c:barChart>
      <c:cat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1"/>
        <c:lblOffset val="100"/>
        <c:tickLblSkip val="9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'[19]ANNEX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1852"/>
        <c:crosses val="autoZero"/>
        <c:auto val="1"/>
        <c:lblOffset val="100"/>
        <c:tickLblSkip val="9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'[18]ANNEX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'[18]ANNEX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'[18]ANNEX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auto val="1"/>
        <c:lblOffset val="100"/>
        <c:tickLblSkip val="9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3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184"/>
        <c:crosses val="autoZero"/>
        <c:auto val="1"/>
        <c:lblOffset val="100"/>
        <c:tickLblSkip val="9"/>
        <c:noMultiLvlLbl val="0"/>
      </c:catAx>
      <c:valAx>
        <c:axId val="1313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1"/>
        <c:lblOffset val="100"/>
        <c:tickLblSkip val="9"/>
        <c:noMultiLvlLbl val="0"/>
      </c:cat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'[16]ANNEX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'[16]ANNEX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'[16]ANNEX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452"/>
        <c:crosses val="autoZero"/>
        <c:auto val="1"/>
        <c:lblOffset val="100"/>
        <c:tickLblSkip val="9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71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31471477"/>
        <c:axId val="14807838"/>
      </c:bar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1"/>
        <c:lblOffset val="100"/>
        <c:tickLblSkip val="9"/>
        <c:noMultiLvlLbl val="0"/>
      </c:cat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147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auto val="1"/>
        <c:lblOffset val="100"/>
        <c:tickLblSkip val="9"/>
        <c:noMultiLvlLbl val="0"/>
      </c:cat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16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1"/>
        <c:lblOffset val="100"/>
        <c:tickLblSkip val="9"/>
        <c:noMultiLvlLbl val="0"/>
      </c:catAx>
      <c:valAx>
        <c:axId val="4769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'[42]ANNEX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'[42]ANNEX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'[42]ANNEX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'[42]ANNEX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auto val="1"/>
        <c:lblOffset val="100"/>
        <c:tickLblSkip val="14"/>
        <c:noMultiLvlLbl val="0"/>
      </c:cat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892"/>
        <c:crosses val="autoZero"/>
        <c:auto val="1"/>
        <c:lblOffset val="100"/>
        <c:tickLblSkip val="9"/>
        <c:noMultiLvlLbl val="0"/>
      </c:cat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10711709"/>
        <c:axId val="29296518"/>
      </c:barChart>
      <c:cat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1"/>
        <c:lblOffset val="100"/>
        <c:tickLblSkip val="7"/>
        <c:noMultiLvlLbl val="0"/>
      </c:cat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62342071"/>
        <c:axId val="24207728"/>
      </c:barChart>
      <c:cat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9"/>
        <c:noMultiLvlLbl val="0"/>
      </c:catAx>
      <c:valAx>
        <c:axId val="242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16542961"/>
        <c:axId val="14668922"/>
      </c:barChart>
      <c:cat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tickLblSkip val="7"/>
        <c:noMultiLvlLbl val="0"/>
      </c:cat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64911435"/>
        <c:axId val="47332004"/>
      </c:barChart>
      <c:cat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1"/>
        <c:lblOffset val="100"/>
        <c:tickLblSkip val="9"/>
        <c:noMultiLvlLbl val="0"/>
      </c:cat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202.52</c:v>
                </c:pt>
                <c:pt idx="1">
                  <c:v>4222.16</c:v>
                </c:pt>
                <c:pt idx="2">
                  <c:v>2804.6</c:v>
                </c:pt>
                <c:pt idx="3">
                  <c:v>1281.25</c:v>
                </c:pt>
                <c:pt idx="4">
                  <c:v>1782.33</c:v>
                </c:pt>
                <c:pt idx="5">
                  <c:v>3505.8</c:v>
                </c:pt>
                <c:pt idx="6">
                  <c:v>6848.68</c:v>
                </c:pt>
                <c:pt idx="7">
                  <c:v>1370.91</c:v>
                </c:pt>
                <c:pt idx="8">
                  <c:v>1644.06</c:v>
                </c:pt>
                <c:pt idx="10">
                  <c:v>282.43</c:v>
                </c:pt>
                <c:pt idx="11">
                  <c:v>867.5</c:v>
                </c:pt>
                <c:pt idx="12">
                  <c:v>894.77</c:v>
                </c:pt>
                <c:pt idx="13">
                  <c:v>4914.66</c:v>
                </c:pt>
                <c:pt idx="15">
                  <c:v>97.46</c:v>
                </c:pt>
                <c:pt idx="16">
                  <c:v>265.51</c:v>
                </c:pt>
                <c:pt idx="17">
                  <c:v>2942.49</c:v>
                </c:pt>
                <c:pt idx="18">
                  <c:v>599.93</c:v>
                </c:pt>
                <c:pt idx="19">
                  <c:v>174.68</c:v>
                </c:pt>
                <c:pt idx="20">
                  <c:v>3625.6</c:v>
                </c:pt>
                <c:pt idx="21">
                  <c:v>1061.24</c:v>
                </c:pt>
                <c:pt idx="22">
                  <c:v>310.49</c:v>
                </c:pt>
                <c:pt idx="24">
                  <c:v>2579.1</c:v>
                </c:pt>
                <c:pt idx="25">
                  <c:v>471.42</c:v>
                </c:pt>
                <c:pt idx="26">
                  <c:v>2090.8</c:v>
                </c:pt>
                <c:pt idx="27">
                  <c:v>235.5</c:v>
                </c:pt>
                <c:pt idx="28">
                  <c:v>303.94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10.3</c:v>
                </c:pt>
                <c:pt idx="1">
                  <c:v>695.33</c:v>
                </c:pt>
                <c:pt idx="2">
                  <c:v>159.71</c:v>
                </c:pt>
                <c:pt idx="3">
                  <c:v>82.52</c:v>
                </c:pt>
                <c:pt idx="4">
                  <c:v>238.99</c:v>
                </c:pt>
                <c:pt idx="5">
                  <c:v>371.39</c:v>
                </c:pt>
                <c:pt idx="6">
                  <c:v>513.5</c:v>
                </c:pt>
                <c:pt idx="7">
                  <c:v>398.27</c:v>
                </c:pt>
                <c:pt idx="8">
                  <c:v>196.77</c:v>
                </c:pt>
                <c:pt idx="10">
                  <c:v>39.11</c:v>
                </c:pt>
                <c:pt idx="11">
                  <c:v>65.75</c:v>
                </c:pt>
                <c:pt idx="12">
                  <c:v>100.81</c:v>
                </c:pt>
                <c:pt idx="13">
                  <c:v>598.73</c:v>
                </c:pt>
                <c:pt idx="15">
                  <c:v>25.64</c:v>
                </c:pt>
                <c:pt idx="16">
                  <c:v>40.69</c:v>
                </c:pt>
                <c:pt idx="17">
                  <c:v>571.91</c:v>
                </c:pt>
                <c:pt idx="18">
                  <c:v>10.29</c:v>
                </c:pt>
                <c:pt idx="19">
                  <c:v>18.74</c:v>
                </c:pt>
                <c:pt idx="20">
                  <c:v>163.26</c:v>
                </c:pt>
                <c:pt idx="21">
                  <c:v>78.57</c:v>
                </c:pt>
                <c:pt idx="22">
                  <c:v>23.57</c:v>
                </c:pt>
                <c:pt idx="24">
                  <c:v>135.16</c:v>
                </c:pt>
                <c:pt idx="25">
                  <c:v>33.54</c:v>
                </c:pt>
                <c:pt idx="26">
                  <c:v>132.72</c:v>
                </c:pt>
                <c:pt idx="27">
                  <c:v>23.73</c:v>
                </c:pt>
                <c:pt idx="28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8.69</c:v>
                </c:pt>
                <c:pt idx="1">
                  <c:v>390.29</c:v>
                </c:pt>
                <c:pt idx="2">
                  <c:v>352.21</c:v>
                </c:pt>
                <c:pt idx="3">
                  <c:v>50.8</c:v>
                </c:pt>
                <c:pt idx="4">
                  <c:v>309.14</c:v>
                </c:pt>
                <c:pt idx="5">
                  <c:v>272.76</c:v>
                </c:pt>
                <c:pt idx="6">
                  <c:v>485.17</c:v>
                </c:pt>
                <c:pt idx="7">
                  <c:v>60.97</c:v>
                </c:pt>
                <c:pt idx="8">
                  <c:v>241.67</c:v>
                </c:pt>
                <c:pt idx="10">
                  <c:v>101.26</c:v>
                </c:pt>
                <c:pt idx="11">
                  <c:v>92.94</c:v>
                </c:pt>
                <c:pt idx="12">
                  <c:v>120.93</c:v>
                </c:pt>
                <c:pt idx="13">
                  <c:v>1336.5</c:v>
                </c:pt>
                <c:pt idx="15">
                  <c:v>21.64</c:v>
                </c:pt>
                <c:pt idx="16">
                  <c:v>27.86</c:v>
                </c:pt>
                <c:pt idx="17">
                  <c:v>253.6</c:v>
                </c:pt>
                <c:pt idx="18">
                  <c:v>50.1</c:v>
                </c:pt>
                <c:pt idx="19">
                  <c:v>32.87</c:v>
                </c:pt>
                <c:pt idx="20">
                  <c:v>223.75</c:v>
                </c:pt>
                <c:pt idx="21">
                  <c:v>77.18</c:v>
                </c:pt>
                <c:pt idx="22">
                  <c:v>34.63</c:v>
                </c:pt>
                <c:pt idx="24">
                  <c:v>213.8</c:v>
                </c:pt>
                <c:pt idx="25">
                  <c:v>76.43</c:v>
                </c:pt>
                <c:pt idx="26">
                  <c:v>272.47</c:v>
                </c:pt>
                <c:pt idx="27">
                  <c:v>48.63</c:v>
                </c:pt>
                <c:pt idx="28">
                  <c:v>93.49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(Up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10.71</c:v>
                </c:pt>
                <c:pt idx="1">
                  <c:v>625.4</c:v>
                </c:pt>
                <c:pt idx="2">
                  <c:v>453.81</c:v>
                </c:pt>
                <c:pt idx="3">
                  <c:v>107.65</c:v>
                </c:pt>
                <c:pt idx="4">
                  <c:v>118.33</c:v>
                </c:pt>
                <c:pt idx="5">
                  <c:v>217.62</c:v>
                </c:pt>
                <c:pt idx="6">
                  <c:v>304.04</c:v>
                </c:pt>
                <c:pt idx="7">
                  <c:v>323.58</c:v>
                </c:pt>
                <c:pt idx="8">
                  <c:v>202.77</c:v>
                </c:pt>
                <c:pt idx="10">
                  <c:v>257.83</c:v>
                </c:pt>
                <c:pt idx="11">
                  <c:v>172.07</c:v>
                </c:pt>
                <c:pt idx="12">
                  <c:v>546.96</c:v>
                </c:pt>
                <c:pt idx="13">
                  <c:v>484.2</c:v>
                </c:pt>
                <c:pt idx="15">
                  <c:v>93.03</c:v>
                </c:pt>
                <c:pt idx="16">
                  <c:v>61.38</c:v>
                </c:pt>
                <c:pt idx="17">
                  <c:v>1004.01</c:v>
                </c:pt>
                <c:pt idx="18">
                  <c:v>37.76</c:v>
                </c:pt>
                <c:pt idx="19">
                  <c:v>220.8</c:v>
                </c:pt>
                <c:pt idx="20">
                  <c:v>171.03</c:v>
                </c:pt>
                <c:pt idx="21">
                  <c:v>229.65</c:v>
                </c:pt>
                <c:pt idx="22">
                  <c:v>149.96</c:v>
                </c:pt>
                <c:pt idx="24">
                  <c:v>488.37</c:v>
                </c:pt>
                <c:pt idx="25">
                  <c:v>87.27</c:v>
                </c:pt>
                <c:pt idx="26">
                  <c:v>320.22</c:v>
                </c:pt>
                <c:pt idx="27">
                  <c:v>231.59</c:v>
                </c:pt>
                <c:pt idx="28">
                  <c:v>92.24</c:v>
                </c:pt>
              </c:numCache>
            </c:numRef>
          </c:val>
        </c:ser>
        <c:axId val="23334853"/>
        <c:axId val="8687086"/>
      </c:bar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tickLblSkip val="9"/>
        <c:noMultiLvlLbl val="0"/>
      </c:cat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202.51</c:v>
                </c:pt>
                <c:pt idx="1">
                  <c:v>4213.53</c:v>
                </c:pt>
                <c:pt idx="2">
                  <c:v>2803.71</c:v>
                </c:pt>
                <c:pt idx="3">
                  <c:v>1279.9</c:v>
                </c:pt>
                <c:pt idx="4">
                  <c:v>1780.4</c:v>
                </c:pt>
                <c:pt idx="5">
                  <c:v>3505.8</c:v>
                </c:pt>
                <c:pt idx="6">
                  <c:v>6844.74</c:v>
                </c:pt>
                <c:pt idx="7">
                  <c:v>1369.99</c:v>
                </c:pt>
                <c:pt idx="8">
                  <c:v>1642.26</c:v>
                </c:pt>
                <c:pt idx="10">
                  <c:v>282.33</c:v>
                </c:pt>
                <c:pt idx="11">
                  <c:v>855.3</c:v>
                </c:pt>
                <c:pt idx="12">
                  <c:v>886.07</c:v>
                </c:pt>
                <c:pt idx="13">
                  <c:v>4826.39</c:v>
                </c:pt>
                <c:pt idx="15">
                  <c:v>87.64</c:v>
                </c:pt>
                <c:pt idx="16">
                  <c:v>263.96</c:v>
                </c:pt>
                <c:pt idx="17">
                  <c:v>2936.35</c:v>
                </c:pt>
                <c:pt idx="18">
                  <c:v>598.36</c:v>
                </c:pt>
                <c:pt idx="19">
                  <c:v>169.62</c:v>
                </c:pt>
                <c:pt idx="20">
                  <c:v>3540.8</c:v>
                </c:pt>
                <c:pt idx="21">
                  <c:v>1056.98</c:v>
                </c:pt>
                <c:pt idx="22">
                  <c:v>306.5</c:v>
                </c:pt>
                <c:pt idx="24">
                  <c:v>2536.58</c:v>
                </c:pt>
                <c:pt idx="25">
                  <c:v>471.37</c:v>
                </c:pt>
                <c:pt idx="26">
                  <c:v>2044.13</c:v>
                </c:pt>
                <c:pt idx="27">
                  <c:v>232.21</c:v>
                </c:pt>
                <c:pt idx="28">
                  <c:v>294.36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10.3</c:v>
                </c:pt>
                <c:pt idx="1">
                  <c:v>694.68</c:v>
                </c:pt>
                <c:pt idx="2">
                  <c:v>159.56</c:v>
                </c:pt>
                <c:pt idx="3">
                  <c:v>82.41</c:v>
                </c:pt>
                <c:pt idx="4">
                  <c:v>237.9</c:v>
                </c:pt>
                <c:pt idx="5">
                  <c:v>371.3</c:v>
                </c:pt>
                <c:pt idx="6">
                  <c:v>513.23</c:v>
                </c:pt>
                <c:pt idx="7">
                  <c:v>398</c:v>
                </c:pt>
                <c:pt idx="8">
                  <c:v>196.61</c:v>
                </c:pt>
                <c:pt idx="10">
                  <c:v>36.59</c:v>
                </c:pt>
                <c:pt idx="11">
                  <c:v>60.01</c:v>
                </c:pt>
                <c:pt idx="12">
                  <c:v>95.07</c:v>
                </c:pt>
                <c:pt idx="13">
                  <c:v>594.08</c:v>
                </c:pt>
                <c:pt idx="15">
                  <c:v>24.77</c:v>
                </c:pt>
                <c:pt idx="16">
                  <c:v>33.46</c:v>
                </c:pt>
                <c:pt idx="17">
                  <c:v>571.53</c:v>
                </c:pt>
                <c:pt idx="18">
                  <c:v>10.08</c:v>
                </c:pt>
                <c:pt idx="19">
                  <c:v>17.05</c:v>
                </c:pt>
                <c:pt idx="20">
                  <c:v>157.35</c:v>
                </c:pt>
                <c:pt idx="21">
                  <c:v>78.36</c:v>
                </c:pt>
                <c:pt idx="22">
                  <c:v>23.47</c:v>
                </c:pt>
                <c:pt idx="24">
                  <c:v>133.87</c:v>
                </c:pt>
                <c:pt idx="25">
                  <c:v>30.12</c:v>
                </c:pt>
                <c:pt idx="26">
                  <c:v>130.54</c:v>
                </c:pt>
                <c:pt idx="27">
                  <c:v>22.48</c:v>
                </c:pt>
                <c:pt idx="28">
                  <c:v>30.41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8.55</c:v>
                </c:pt>
                <c:pt idx="1">
                  <c:v>380.7</c:v>
                </c:pt>
                <c:pt idx="2">
                  <c:v>340.39</c:v>
                </c:pt>
                <c:pt idx="3">
                  <c:v>50.52</c:v>
                </c:pt>
                <c:pt idx="4">
                  <c:v>308.02</c:v>
                </c:pt>
                <c:pt idx="5">
                  <c:v>272.43</c:v>
                </c:pt>
                <c:pt idx="6">
                  <c:v>483.97</c:v>
                </c:pt>
                <c:pt idx="7">
                  <c:v>56.9</c:v>
                </c:pt>
                <c:pt idx="8">
                  <c:v>239.81</c:v>
                </c:pt>
                <c:pt idx="10">
                  <c:v>95.65</c:v>
                </c:pt>
                <c:pt idx="11">
                  <c:v>87.4</c:v>
                </c:pt>
                <c:pt idx="12">
                  <c:v>117.42</c:v>
                </c:pt>
                <c:pt idx="13">
                  <c:v>1301.51</c:v>
                </c:pt>
                <c:pt idx="15">
                  <c:v>20.87</c:v>
                </c:pt>
                <c:pt idx="16">
                  <c:v>27.22</c:v>
                </c:pt>
                <c:pt idx="17">
                  <c:v>252.87</c:v>
                </c:pt>
                <c:pt idx="18">
                  <c:v>49.27</c:v>
                </c:pt>
                <c:pt idx="19">
                  <c:v>30.54</c:v>
                </c:pt>
                <c:pt idx="20">
                  <c:v>212.47</c:v>
                </c:pt>
                <c:pt idx="21">
                  <c:v>76.52</c:v>
                </c:pt>
                <c:pt idx="22">
                  <c:v>33.79</c:v>
                </c:pt>
                <c:pt idx="24">
                  <c:v>210.72</c:v>
                </c:pt>
                <c:pt idx="25">
                  <c:v>74.78</c:v>
                </c:pt>
                <c:pt idx="26">
                  <c:v>263.32</c:v>
                </c:pt>
                <c:pt idx="27">
                  <c:v>46.02</c:v>
                </c:pt>
                <c:pt idx="28">
                  <c:v>85.6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(Up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11.07</c:v>
                </c:pt>
                <c:pt idx="1">
                  <c:v>611.22</c:v>
                </c:pt>
                <c:pt idx="2">
                  <c:v>396.98</c:v>
                </c:pt>
                <c:pt idx="3">
                  <c:v>119.91</c:v>
                </c:pt>
                <c:pt idx="4">
                  <c:v>121.9</c:v>
                </c:pt>
                <c:pt idx="5">
                  <c:v>200.7</c:v>
                </c:pt>
                <c:pt idx="6">
                  <c:v>295.98</c:v>
                </c:pt>
                <c:pt idx="7">
                  <c:v>275.93</c:v>
                </c:pt>
                <c:pt idx="8">
                  <c:v>222.63</c:v>
                </c:pt>
                <c:pt idx="10">
                  <c:v>273.19</c:v>
                </c:pt>
                <c:pt idx="11">
                  <c:v>161.36</c:v>
                </c:pt>
                <c:pt idx="12">
                  <c:v>540.08</c:v>
                </c:pt>
                <c:pt idx="13">
                  <c:v>482.16</c:v>
                </c:pt>
                <c:pt idx="15">
                  <c:v>90.55</c:v>
                </c:pt>
                <c:pt idx="16">
                  <c:v>83.53</c:v>
                </c:pt>
                <c:pt idx="17">
                  <c:v>1020.43</c:v>
                </c:pt>
                <c:pt idx="18">
                  <c:v>47.92</c:v>
                </c:pt>
                <c:pt idx="19">
                  <c:v>205.12</c:v>
                </c:pt>
                <c:pt idx="20">
                  <c:v>179.66</c:v>
                </c:pt>
                <c:pt idx="21">
                  <c:v>224.13</c:v>
                </c:pt>
                <c:pt idx="22">
                  <c:v>136.33</c:v>
                </c:pt>
                <c:pt idx="24">
                  <c:v>386.89</c:v>
                </c:pt>
                <c:pt idx="25">
                  <c:v>91.69</c:v>
                </c:pt>
                <c:pt idx="26">
                  <c:v>266.69</c:v>
                </c:pt>
                <c:pt idx="27">
                  <c:v>218.49</c:v>
                </c:pt>
                <c:pt idx="28">
                  <c:v>113.62</c:v>
                </c:pt>
              </c:numCache>
            </c:numRef>
          </c:val>
        </c:ser>
        <c:axId val="11074911"/>
        <c:axId val="32565336"/>
      </c:barChart>
      <c:cat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1"/>
        <c:lblOffset val="100"/>
        <c:tickLblSkip val="9"/>
        <c:noMultiLvlLbl val="0"/>
      </c:catAx>
      <c:valAx>
        <c:axId val="32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202.5</c:v>
                </c:pt>
                <c:pt idx="1">
                  <c:v>4202.92</c:v>
                </c:pt>
                <c:pt idx="2">
                  <c:v>2799.22</c:v>
                </c:pt>
                <c:pt idx="3">
                  <c:v>1277.88</c:v>
                </c:pt>
                <c:pt idx="4">
                  <c:v>1696.34</c:v>
                </c:pt>
                <c:pt idx="5">
                  <c:v>3505.6</c:v>
                </c:pt>
                <c:pt idx="6">
                  <c:v>6842.53</c:v>
                </c:pt>
                <c:pt idx="7">
                  <c:v>1365.07</c:v>
                </c:pt>
                <c:pt idx="8">
                  <c:v>1641.09</c:v>
                </c:pt>
                <c:pt idx="10">
                  <c:v>281.84</c:v>
                </c:pt>
                <c:pt idx="11">
                  <c:v>801.78</c:v>
                </c:pt>
                <c:pt idx="12">
                  <c:v>828.14</c:v>
                </c:pt>
                <c:pt idx="13">
                  <c:v>4761.67</c:v>
                </c:pt>
                <c:pt idx="15">
                  <c:v>79.07</c:v>
                </c:pt>
                <c:pt idx="16">
                  <c:v>262.62</c:v>
                </c:pt>
                <c:pt idx="17">
                  <c:v>2923.38</c:v>
                </c:pt>
                <c:pt idx="18">
                  <c:v>595.83</c:v>
                </c:pt>
                <c:pt idx="19">
                  <c:v>147.84</c:v>
                </c:pt>
                <c:pt idx="20">
                  <c:v>3503.59</c:v>
                </c:pt>
                <c:pt idx="21">
                  <c:v>1054.07</c:v>
                </c:pt>
                <c:pt idx="22">
                  <c:v>300.92</c:v>
                </c:pt>
                <c:pt idx="24">
                  <c:v>2430.72</c:v>
                </c:pt>
                <c:pt idx="25">
                  <c:v>448.82</c:v>
                </c:pt>
                <c:pt idx="26">
                  <c:v>2036.14</c:v>
                </c:pt>
                <c:pt idx="27">
                  <c:v>138.29</c:v>
                </c:pt>
                <c:pt idx="28">
                  <c:v>252.23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10.3</c:v>
                </c:pt>
                <c:pt idx="1">
                  <c:v>694.5</c:v>
                </c:pt>
                <c:pt idx="2">
                  <c:v>159.1</c:v>
                </c:pt>
                <c:pt idx="3">
                  <c:v>81.97</c:v>
                </c:pt>
                <c:pt idx="4">
                  <c:v>195.72</c:v>
                </c:pt>
                <c:pt idx="5">
                  <c:v>371.22</c:v>
                </c:pt>
                <c:pt idx="6">
                  <c:v>512.73</c:v>
                </c:pt>
                <c:pt idx="7">
                  <c:v>397.95</c:v>
                </c:pt>
                <c:pt idx="8">
                  <c:v>196.16</c:v>
                </c:pt>
                <c:pt idx="10">
                  <c:v>36.47</c:v>
                </c:pt>
                <c:pt idx="11">
                  <c:v>53.85</c:v>
                </c:pt>
                <c:pt idx="12">
                  <c:v>90.92</c:v>
                </c:pt>
                <c:pt idx="13">
                  <c:v>588.98</c:v>
                </c:pt>
                <c:pt idx="15">
                  <c:v>24.41</c:v>
                </c:pt>
                <c:pt idx="16">
                  <c:v>32.07</c:v>
                </c:pt>
                <c:pt idx="17">
                  <c:v>571.13</c:v>
                </c:pt>
                <c:pt idx="18">
                  <c:v>9.3</c:v>
                </c:pt>
                <c:pt idx="19">
                  <c:v>16.24</c:v>
                </c:pt>
                <c:pt idx="20">
                  <c:v>154.3</c:v>
                </c:pt>
                <c:pt idx="21">
                  <c:v>78.05</c:v>
                </c:pt>
                <c:pt idx="22">
                  <c:v>20.85</c:v>
                </c:pt>
                <c:pt idx="24">
                  <c:v>127.01</c:v>
                </c:pt>
                <c:pt idx="25">
                  <c:v>29.68</c:v>
                </c:pt>
                <c:pt idx="26">
                  <c:v>127.13</c:v>
                </c:pt>
                <c:pt idx="27">
                  <c:v>20.87</c:v>
                </c:pt>
                <c:pt idx="28">
                  <c:v>28.53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8.04</c:v>
                </c:pt>
                <c:pt idx="1">
                  <c:v>379.63</c:v>
                </c:pt>
                <c:pt idx="2">
                  <c:v>323.86</c:v>
                </c:pt>
                <c:pt idx="3">
                  <c:v>50.03</c:v>
                </c:pt>
                <c:pt idx="4">
                  <c:v>277.97</c:v>
                </c:pt>
                <c:pt idx="5">
                  <c:v>272.26</c:v>
                </c:pt>
                <c:pt idx="6">
                  <c:v>482.92</c:v>
                </c:pt>
                <c:pt idx="7">
                  <c:v>56.71</c:v>
                </c:pt>
                <c:pt idx="8">
                  <c:v>216.52</c:v>
                </c:pt>
                <c:pt idx="10">
                  <c:v>89.85</c:v>
                </c:pt>
                <c:pt idx="11">
                  <c:v>83.28</c:v>
                </c:pt>
                <c:pt idx="12">
                  <c:v>111.01</c:v>
                </c:pt>
                <c:pt idx="13">
                  <c:v>1287.53</c:v>
                </c:pt>
                <c:pt idx="15">
                  <c:v>20.06</c:v>
                </c:pt>
                <c:pt idx="16">
                  <c:v>26.38</c:v>
                </c:pt>
                <c:pt idx="17">
                  <c:v>251.62</c:v>
                </c:pt>
                <c:pt idx="18">
                  <c:v>47.9</c:v>
                </c:pt>
                <c:pt idx="19">
                  <c:v>28.68</c:v>
                </c:pt>
                <c:pt idx="20">
                  <c:v>209.17</c:v>
                </c:pt>
                <c:pt idx="21">
                  <c:v>75.2</c:v>
                </c:pt>
                <c:pt idx="22">
                  <c:v>30.07</c:v>
                </c:pt>
                <c:pt idx="24">
                  <c:v>206.29</c:v>
                </c:pt>
                <c:pt idx="25">
                  <c:v>71.68</c:v>
                </c:pt>
                <c:pt idx="26">
                  <c:v>257.47</c:v>
                </c:pt>
                <c:pt idx="27">
                  <c:v>43.66</c:v>
                </c:pt>
                <c:pt idx="28">
                  <c:v>76.56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11.63</c:v>
                </c:pt>
                <c:pt idx="1">
                  <c:v>682.99</c:v>
                </c:pt>
                <c:pt idx="2">
                  <c:v>436.17</c:v>
                </c:pt>
                <c:pt idx="3">
                  <c:v>135.09</c:v>
                </c:pt>
                <c:pt idx="4">
                  <c:v>126.39</c:v>
                </c:pt>
                <c:pt idx="5">
                  <c:v>228.09</c:v>
                </c:pt>
                <c:pt idx="6">
                  <c:v>330.4</c:v>
                </c:pt>
                <c:pt idx="7">
                  <c:v>309.3</c:v>
                </c:pt>
                <c:pt idx="8">
                  <c:v>251.61</c:v>
                </c:pt>
                <c:pt idx="10">
                  <c:v>287.02</c:v>
                </c:pt>
                <c:pt idx="11">
                  <c:v>184.51</c:v>
                </c:pt>
                <c:pt idx="12">
                  <c:v>590.19</c:v>
                </c:pt>
                <c:pt idx="13">
                  <c:v>551.23</c:v>
                </c:pt>
                <c:pt idx="15">
                  <c:v>119.39</c:v>
                </c:pt>
                <c:pt idx="16">
                  <c:v>98.63</c:v>
                </c:pt>
                <c:pt idx="17">
                  <c:v>1160.06</c:v>
                </c:pt>
                <c:pt idx="18">
                  <c:v>61.9</c:v>
                </c:pt>
                <c:pt idx="19">
                  <c:v>397.71</c:v>
                </c:pt>
                <c:pt idx="20">
                  <c:v>267.56</c:v>
                </c:pt>
                <c:pt idx="21">
                  <c:v>234.99</c:v>
                </c:pt>
                <c:pt idx="22">
                  <c:v>147.06</c:v>
                </c:pt>
                <c:pt idx="24">
                  <c:v>387.51</c:v>
                </c:pt>
                <c:pt idx="25">
                  <c:v>93.2</c:v>
                </c:pt>
                <c:pt idx="26">
                  <c:v>304.47</c:v>
                </c:pt>
                <c:pt idx="27">
                  <c:v>276.23</c:v>
                </c:pt>
                <c:pt idx="28">
                  <c:v>110.91</c:v>
                </c:pt>
              </c:numCache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tickLblSkip val="9"/>
        <c:noMultiLvlLbl val="0"/>
      </c:catAx>
      <c:valAx>
        <c:axId val="2054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202.5</c:v>
                </c:pt>
                <c:pt idx="1">
                  <c:v>4198.08</c:v>
                </c:pt>
                <c:pt idx="2">
                  <c:v>2793.45</c:v>
                </c:pt>
                <c:pt idx="3">
                  <c:v>1269.93</c:v>
                </c:pt>
                <c:pt idx="4">
                  <c:v>1696.27</c:v>
                </c:pt>
                <c:pt idx="5">
                  <c:v>3505.46</c:v>
                </c:pt>
                <c:pt idx="6">
                  <c:v>6803.03</c:v>
                </c:pt>
                <c:pt idx="7">
                  <c:v>1321.6</c:v>
                </c:pt>
                <c:pt idx="8">
                  <c:v>1632.66</c:v>
                </c:pt>
                <c:pt idx="10">
                  <c:v>278.33</c:v>
                </c:pt>
                <c:pt idx="11">
                  <c:v>719.91</c:v>
                </c:pt>
                <c:pt idx="12">
                  <c:v>626.62</c:v>
                </c:pt>
                <c:pt idx="13">
                  <c:v>4678.91</c:v>
                </c:pt>
                <c:pt idx="15">
                  <c:v>75.31</c:v>
                </c:pt>
                <c:pt idx="16">
                  <c:v>257.54</c:v>
                </c:pt>
                <c:pt idx="17">
                  <c:v>2912.52</c:v>
                </c:pt>
                <c:pt idx="18">
                  <c:v>582.94</c:v>
                </c:pt>
                <c:pt idx="19">
                  <c:v>120.52</c:v>
                </c:pt>
                <c:pt idx="20">
                  <c:v>3406.46</c:v>
                </c:pt>
                <c:pt idx="21">
                  <c:v>1043.9</c:v>
                </c:pt>
                <c:pt idx="22">
                  <c:v>274.78</c:v>
                </c:pt>
                <c:pt idx="24">
                  <c:v>2341.09</c:v>
                </c:pt>
                <c:pt idx="25">
                  <c:v>440.2</c:v>
                </c:pt>
                <c:pt idx="26">
                  <c:v>2007.07</c:v>
                </c:pt>
                <c:pt idx="27">
                  <c:v>89.61</c:v>
                </c:pt>
                <c:pt idx="28">
                  <c:v>235.69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10.3</c:v>
                </c:pt>
                <c:pt idx="1">
                  <c:v>694.19</c:v>
                </c:pt>
                <c:pt idx="2">
                  <c:v>158.12</c:v>
                </c:pt>
                <c:pt idx="3">
                  <c:v>81.51</c:v>
                </c:pt>
                <c:pt idx="4">
                  <c:v>194.59</c:v>
                </c:pt>
                <c:pt idx="5">
                  <c:v>371.19</c:v>
                </c:pt>
                <c:pt idx="6">
                  <c:v>512.16</c:v>
                </c:pt>
                <c:pt idx="7">
                  <c:v>397.74</c:v>
                </c:pt>
                <c:pt idx="8">
                  <c:v>194.82</c:v>
                </c:pt>
                <c:pt idx="10">
                  <c:v>35.69</c:v>
                </c:pt>
                <c:pt idx="11">
                  <c:v>47</c:v>
                </c:pt>
                <c:pt idx="12">
                  <c:v>87.93</c:v>
                </c:pt>
                <c:pt idx="13">
                  <c:v>578.27</c:v>
                </c:pt>
                <c:pt idx="15">
                  <c:v>22.68</c:v>
                </c:pt>
                <c:pt idx="16">
                  <c:v>30.92</c:v>
                </c:pt>
                <c:pt idx="17">
                  <c:v>570.88</c:v>
                </c:pt>
                <c:pt idx="18">
                  <c:v>7.03</c:v>
                </c:pt>
                <c:pt idx="19">
                  <c:v>14.53</c:v>
                </c:pt>
                <c:pt idx="20">
                  <c:v>143.2</c:v>
                </c:pt>
                <c:pt idx="21">
                  <c:v>77.16</c:v>
                </c:pt>
                <c:pt idx="22">
                  <c:v>18.77</c:v>
                </c:pt>
                <c:pt idx="24">
                  <c:v>118.6</c:v>
                </c:pt>
                <c:pt idx="25">
                  <c:v>29.01</c:v>
                </c:pt>
                <c:pt idx="26">
                  <c:v>112.29</c:v>
                </c:pt>
                <c:pt idx="27">
                  <c:v>16.11</c:v>
                </c:pt>
                <c:pt idx="28">
                  <c:v>21.65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7.71</c:v>
                </c:pt>
                <c:pt idx="1">
                  <c:v>377.12</c:v>
                </c:pt>
                <c:pt idx="2">
                  <c:v>300.38</c:v>
                </c:pt>
                <c:pt idx="3">
                  <c:v>48.57</c:v>
                </c:pt>
                <c:pt idx="4">
                  <c:v>276.4</c:v>
                </c:pt>
                <c:pt idx="5">
                  <c:v>272.15</c:v>
                </c:pt>
                <c:pt idx="6">
                  <c:v>482.07</c:v>
                </c:pt>
                <c:pt idx="7">
                  <c:v>55.25</c:v>
                </c:pt>
                <c:pt idx="8">
                  <c:v>209.06</c:v>
                </c:pt>
                <c:pt idx="10">
                  <c:v>71.73</c:v>
                </c:pt>
                <c:pt idx="11">
                  <c:v>78.88</c:v>
                </c:pt>
                <c:pt idx="12">
                  <c:v>107.07</c:v>
                </c:pt>
                <c:pt idx="13">
                  <c:v>1259.55</c:v>
                </c:pt>
                <c:pt idx="15">
                  <c:v>19.22</c:v>
                </c:pt>
                <c:pt idx="16">
                  <c:v>25.12</c:v>
                </c:pt>
                <c:pt idx="17">
                  <c:v>251.04</c:v>
                </c:pt>
                <c:pt idx="18">
                  <c:v>45.17</c:v>
                </c:pt>
                <c:pt idx="19">
                  <c:v>24.18</c:v>
                </c:pt>
                <c:pt idx="20">
                  <c:v>194.78</c:v>
                </c:pt>
                <c:pt idx="21">
                  <c:v>73.63</c:v>
                </c:pt>
                <c:pt idx="22">
                  <c:v>27.55</c:v>
                </c:pt>
                <c:pt idx="24">
                  <c:v>190.84</c:v>
                </c:pt>
                <c:pt idx="25">
                  <c:v>66.82</c:v>
                </c:pt>
                <c:pt idx="26">
                  <c:v>244.06</c:v>
                </c:pt>
                <c:pt idx="27">
                  <c:v>34.97</c:v>
                </c:pt>
                <c:pt idx="28">
                  <c:v>62.4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12.38</c:v>
                </c:pt>
                <c:pt idx="1">
                  <c:v>737.11</c:v>
                </c:pt>
                <c:pt idx="2">
                  <c:v>370.99</c:v>
                </c:pt>
                <c:pt idx="3">
                  <c:v>122.54</c:v>
                </c:pt>
                <c:pt idx="4">
                  <c:v>123.76</c:v>
                </c:pt>
                <c:pt idx="5">
                  <c:v>214.89</c:v>
                </c:pt>
                <c:pt idx="6">
                  <c:v>336.69</c:v>
                </c:pt>
                <c:pt idx="7">
                  <c:v>246.15</c:v>
                </c:pt>
                <c:pt idx="8">
                  <c:v>229.1</c:v>
                </c:pt>
                <c:pt idx="10">
                  <c:v>266.93</c:v>
                </c:pt>
                <c:pt idx="11">
                  <c:v>165.23</c:v>
                </c:pt>
                <c:pt idx="12">
                  <c:v>541.18</c:v>
                </c:pt>
                <c:pt idx="13">
                  <c:v>543.14</c:v>
                </c:pt>
                <c:pt idx="15">
                  <c:v>134.08</c:v>
                </c:pt>
                <c:pt idx="16">
                  <c:v>63.1</c:v>
                </c:pt>
                <c:pt idx="17">
                  <c:v>1067.53</c:v>
                </c:pt>
                <c:pt idx="18">
                  <c:v>40.33</c:v>
                </c:pt>
                <c:pt idx="19">
                  <c:v>206.58</c:v>
                </c:pt>
                <c:pt idx="20">
                  <c:v>175.47</c:v>
                </c:pt>
                <c:pt idx="21">
                  <c:v>206.64</c:v>
                </c:pt>
                <c:pt idx="22">
                  <c:v>159.3</c:v>
                </c:pt>
                <c:pt idx="24">
                  <c:v>354.92</c:v>
                </c:pt>
                <c:pt idx="25">
                  <c:v>94.68</c:v>
                </c:pt>
                <c:pt idx="26">
                  <c:v>212.13</c:v>
                </c:pt>
                <c:pt idx="27">
                  <c:v>243.39</c:v>
                </c:pt>
                <c:pt idx="28">
                  <c:v>93.7</c:v>
                </c:pt>
              </c:numCache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auto val="1"/>
        <c:lblOffset val="100"/>
        <c:tickLblSkip val="9"/>
        <c:noMultiLvlLbl val="0"/>
      </c:cat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212.71</c:v>
                </c:pt>
                <c:pt idx="1">
                  <c:v>4886.22</c:v>
                </c:pt>
                <c:pt idx="2">
                  <c:v>2948.37</c:v>
                </c:pt>
                <c:pt idx="3">
                  <c:v>1350.81</c:v>
                </c:pt>
                <c:pt idx="4">
                  <c:v>1889.32</c:v>
                </c:pt>
                <c:pt idx="5">
                  <c:v>3876.63</c:v>
                </c:pt>
                <c:pt idx="6">
                  <c:v>7305.61</c:v>
                </c:pt>
                <c:pt idx="7">
                  <c:v>1710.99</c:v>
                </c:pt>
                <c:pt idx="8">
                  <c:v>1826.58</c:v>
                </c:pt>
                <c:pt idx="10">
                  <c:v>300.83</c:v>
                </c:pt>
                <c:pt idx="11">
                  <c:v>762.8</c:v>
                </c:pt>
                <c:pt idx="12">
                  <c:v>692.34</c:v>
                </c:pt>
                <c:pt idx="13">
                  <c:v>5241.93</c:v>
                </c:pt>
                <c:pt idx="15">
                  <c:v>97.86</c:v>
                </c:pt>
                <c:pt idx="16">
                  <c:v>288.21</c:v>
                </c:pt>
                <c:pt idx="17">
                  <c:v>3473.66</c:v>
                </c:pt>
                <c:pt idx="18">
                  <c:v>589.5</c:v>
                </c:pt>
                <c:pt idx="19">
                  <c:v>134.37</c:v>
                </c:pt>
                <c:pt idx="20">
                  <c:v>3541.68</c:v>
                </c:pt>
                <c:pt idx="21">
                  <c:v>1119.26</c:v>
                </c:pt>
                <c:pt idx="22">
                  <c:v>291.49</c:v>
                </c:pt>
                <c:pt idx="24">
                  <c:v>2447.59</c:v>
                </c:pt>
                <c:pt idx="25">
                  <c:v>468.79</c:v>
                </c:pt>
                <c:pt idx="26">
                  <c:v>2117.51</c:v>
                </c:pt>
                <c:pt idx="27">
                  <c:v>104.59</c:v>
                </c:pt>
                <c:pt idx="28">
                  <c:v>256.52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7.67</c:v>
                </c:pt>
                <c:pt idx="1">
                  <c:v>359.63</c:v>
                </c:pt>
                <c:pt idx="2">
                  <c:v>292.21</c:v>
                </c:pt>
                <c:pt idx="3">
                  <c:v>48.07</c:v>
                </c:pt>
                <c:pt idx="4">
                  <c:v>275.5</c:v>
                </c:pt>
                <c:pt idx="5">
                  <c:v>271.97</c:v>
                </c:pt>
                <c:pt idx="6">
                  <c:v>480.41</c:v>
                </c:pt>
                <c:pt idx="7">
                  <c:v>54.28</c:v>
                </c:pt>
                <c:pt idx="8">
                  <c:v>208.72</c:v>
                </c:pt>
                <c:pt idx="10">
                  <c:v>65.46</c:v>
                </c:pt>
                <c:pt idx="11">
                  <c:v>77.82</c:v>
                </c:pt>
                <c:pt idx="12">
                  <c:v>105.53</c:v>
                </c:pt>
                <c:pt idx="13">
                  <c:v>1248.17</c:v>
                </c:pt>
                <c:pt idx="15">
                  <c:v>19.08</c:v>
                </c:pt>
                <c:pt idx="16">
                  <c:v>24.91</c:v>
                </c:pt>
                <c:pt idx="17">
                  <c:v>250.37</c:v>
                </c:pt>
                <c:pt idx="18">
                  <c:v>45.06</c:v>
                </c:pt>
                <c:pt idx="19">
                  <c:v>23.63</c:v>
                </c:pt>
                <c:pt idx="20">
                  <c:v>188.01</c:v>
                </c:pt>
                <c:pt idx="21">
                  <c:v>72.89</c:v>
                </c:pt>
                <c:pt idx="22">
                  <c:v>26.83</c:v>
                </c:pt>
                <c:pt idx="24">
                  <c:v>187.14</c:v>
                </c:pt>
                <c:pt idx="25">
                  <c:v>64.42</c:v>
                </c:pt>
                <c:pt idx="26">
                  <c:v>242.6</c:v>
                </c:pt>
                <c:pt idx="27">
                  <c:v>34.24</c:v>
                </c:pt>
                <c:pt idx="28">
                  <c:v>61.27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</c:v>
                </c:pt>
                <c:pt idx="1">
                  <c:v>285.83</c:v>
                </c:pt>
                <c:pt idx="2">
                  <c:v>321.39</c:v>
                </c:pt>
                <c:pt idx="3">
                  <c:v>71.21</c:v>
                </c:pt>
                <c:pt idx="4">
                  <c:v>85.24</c:v>
                </c:pt>
                <c:pt idx="5">
                  <c:v>100.96</c:v>
                </c:pt>
                <c:pt idx="6">
                  <c:v>210.68</c:v>
                </c:pt>
                <c:pt idx="7">
                  <c:v>176.89</c:v>
                </c:pt>
                <c:pt idx="8">
                  <c:v>186.17</c:v>
                </c:pt>
                <c:pt idx="10">
                  <c:v>124.69</c:v>
                </c:pt>
                <c:pt idx="11">
                  <c:v>85.27</c:v>
                </c:pt>
                <c:pt idx="12">
                  <c:v>131.25</c:v>
                </c:pt>
                <c:pt idx="13">
                  <c:v>309.28</c:v>
                </c:pt>
                <c:pt idx="15">
                  <c:v>82.85</c:v>
                </c:pt>
                <c:pt idx="16">
                  <c:v>35.43</c:v>
                </c:pt>
                <c:pt idx="17">
                  <c:v>263.77</c:v>
                </c:pt>
                <c:pt idx="18">
                  <c:v>25.55</c:v>
                </c:pt>
                <c:pt idx="19">
                  <c:v>38.32</c:v>
                </c:pt>
                <c:pt idx="20">
                  <c:v>152.51</c:v>
                </c:pt>
                <c:pt idx="21">
                  <c:v>54.26</c:v>
                </c:pt>
                <c:pt idx="22">
                  <c:v>76.58</c:v>
                </c:pt>
                <c:pt idx="24">
                  <c:v>248.02</c:v>
                </c:pt>
                <c:pt idx="25">
                  <c:v>74.1</c:v>
                </c:pt>
                <c:pt idx="26">
                  <c:v>167.02</c:v>
                </c:pt>
                <c:pt idx="27">
                  <c:v>75.33</c:v>
                </c:pt>
                <c:pt idx="28">
                  <c:v>67.55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2013-14       (Up to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2.27</c:v>
                </c:pt>
                <c:pt idx="1">
                  <c:v>384.97</c:v>
                </c:pt>
                <c:pt idx="2">
                  <c:v>83.08</c:v>
                </c:pt>
                <c:pt idx="3">
                  <c:v>44.01</c:v>
                </c:pt>
                <c:pt idx="4">
                  <c:v>36.71</c:v>
                </c:pt>
                <c:pt idx="5">
                  <c:v>120.06</c:v>
                </c:pt>
                <c:pt idx="6">
                  <c:v>110.1</c:v>
                </c:pt>
                <c:pt idx="7">
                  <c:v>114.7</c:v>
                </c:pt>
                <c:pt idx="8">
                  <c:v>51.54</c:v>
                </c:pt>
                <c:pt idx="10">
                  <c:v>153.42</c:v>
                </c:pt>
                <c:pt idx="11">
                  <c:v>106.77</c:v>
                </c:pt>
                <c:pt idx="12">
                  <c:v>459.19</c:v>
                </c:pt>
                <c:pt idx="13">
                  <c:v>236.54</c:v>
                </c:pt>
                <c:pt idx="15">
                  <c:v>49.26</c:v>
                </c:pt>
                <c:pt idx="16">
                  <c:v>30.82</c:v>
                </c:pt>
                <c:pt idx="17">
                  <c:v>915.78</c:v>
                </c:pt>
                <c:pt idx="18">
                  <c:v>12.12</c:v>
                </c:pt>
                <c:pt idx="19">
                  <c:v>206.52</c:v>
                </c:pt>
                <c:pt idx="20">
                  <c:v>33.63</c:v>
                </c:pt>
                <c:pt idx="21">
                  <c:v>178.84</c:v>
                </c:pt>
                <c:pt idx="22">
                  <c:v>97.73</c:v>
                </c:pt>
                <c:pt idx="24">
                  <c:v>125.92</c:v>
                </c:pt>
                <c:pt idx="25">
                  <c:v>22.3</c:v>
                </c:pt>
                <c:pt idx="26">
                  <c:v>96.1</c:v>
                </c:pt>
                <c:pt idx="27">
                  <c:v>210.73</c:v>
                </c:pt>
                <c:pt idx="28">
                  <c:v>29.66</c:v>
                </c:pt>
              </c:numCache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1"/>
        <c:lblOffset val="100"/>
        <c:tickLblSkip val="7"/>
        <c:noMultiLvlLbl val="0"/>
      </c:catAx>
      <c:valAx>
        <c:axId val="5118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'[41]ANNEX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'[41]ANNEX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'[41]ANNEX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'[41]ANNEX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'[41]ANNEX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tickLblSkip val="14"/>
        <c:noMultiLvlLbl val="0"/>
      </c:cat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212.64</c:v>
                </c:pt>
                <c:pt idx="1">
                  <c:v>4880.53</c:v>
                </c:pt>
                <c:pt idx="2">
                  <c:v>2947.33</c:v>
                </c:pt>
                <c:pt idx="3">
                  <c:v>1350.57</c:v>
                </c:pt>
                <c:pt idx="4">
                  <c:v>1887.18</c:v>
                </c:pt>
                <c:pt idx="5">
                  <c:v>3876.59</c:v>
                </c:pt>
                <c:pt idx="6">
                  <c:v>7304.55</c:v>
                </c:pt>
                <c:pt idx="7">
                  <c:v>1708.24</c:v>
                </c:pt>
                <c:pt idx="8">
                  <c:v>1825.92</c:v>
                </c:pt>
                <c:pt idx="10">
                  <c:v>300.49</c:v>
                </c:pt>
                <c:pt idx="11">
                  <c:v>759.88</c:v>
                </c:pt>
                <c:pt idx="12">
                  <c:v>686.44</c:v>
                </c:pt>
                <c:pt idx="13">
                  <c:v>5238.93</c:v>
                </c:pt>
                <c:pt idx="15">
                  <c:v>96.63</c:v>
                </c:pt>
                <c:pt idx="16">
                  <c:v>287.5</c:v>
                </c:pt>
                <c:pt idx="17">
                  <c:v>3461.72</c:v>
                </c:pt>
                <c:pt idx="18">
                  <c:v>588.98</c:v>
                </c:pt>
                <c:pt idx="19">
                  <c:v>133.79</c:v>
                </c:pt>
                <c:pt idx="20">
                  <c:v>3537.33</c:v>
                </c:pt>
                <c:pt idx="21">
                  <c:v>1116.43</c:v>
                </c:pt>
                <c:pt idx="22">
                  <c:v>290.55</c:v>
                </c:pt>
                <c:pt idx="24">
                  <c:v>2442.18</c:v>
                </c:pt>
                <c:pt idx="25">
                  <c:v>468.72</c:v>
                </c:pt>
                <c:pt idx="26">
                  <c:v>2104.37</c:v>
                </c:pt>
                <c:pt idx="27">
                  <c:v>103.78</c:v>
                </c:pt>
                <c:pt idx="28">
                  <c:v>252.25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7.64</c:v>
                </c:pt>
                <c:pt idx="1">
                  <c:v>358.46</c:v>
                </c:pt>
                <c:pt idx="2">
                  <c:v>291.88</c:v>
                </c:pt>
                <c:pt idx="3">
                  <c:v>47.58</c:v>
                </c:pt>
                <c:pt idx="4">
                  <c:v>275.03</c:v>
                </c:pt>
                <c:pt idx="5">
                  <c:v>272.18</c:v>
                </c:pt>
                <c:pt idx="6">
                  <c:v>479.87</c:v>
                </c:pt>
                <c:pt idx="7">
                  <c:v>53.76</c:v>
                </c:pt>
                <c:pt idx="8">
                  <c:v>208.16</c:v>
                </c:pt>
                <c:pt idx="10">
                  <c:v>60.56</c:v>
                </c:pt>
                <c:pt idx="11">
                  <c:v>74.51</c:v>
                </c:pt>
                <c:pt idx="12">
                  <c:v>103.83</c:v>
                </c:pt>
                <c:pt idx="13">
                  <c:v>1241.76</c:v>
                </c:pt>
                <c:pt idx="15">
                  <c:v>18.69</c:v>
                </c:pt>
                <c:pt idx="16">
                  <c:v>24.31</c:v>
                </c:pt>
                <c:pt idx="17">
                  <c:v>249.87</c:v>
                </c:pt>
                <c:pt idx="18">
                  <c:v>44.89</c:v>
                </c:pt>
                <c:pt idx="19">
                  <c:v>23.38</c:v>
                </c:pt>
                <c:pt idx="20">
                  <c:v>184.64</c:v>
                </c:pt>
                <c:pt idx="21">
                  <c:v>71.83</c:v>
                </c:pt>
                <c:pt idx="22">
                  <c:v>25.71</c:v>
                </c:pt>
                <c:pt idx="24">
                  <c:v>179.64</c:v>
                </c:pt>
                <c:pt idx="25">
                  <c:v>63.74</c:v>
                </c:pt>
                <c:pt idx="26">
                  <c:v>240.92</c:v>
                </c:pt>
                <c:pt idx="27">
                  <c:v>33.47</c:v>
                </c:pt>
                <c:pt idx="28">
                  <c:v>60.89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8.39</c:v>
                </c:pt>
                <c:pt idx="1">
                  <c:v>241.9</c:v>
                </c:pt>
                <c:pt idx="2">
                  <c:v>311.14</c:v>
                </c:pt>
                <c:pt idx="3">
                  <c:v>60.83</c:v>
                </c:pt>
                <c:pt idx="4">
                  <c:v>75.88</c:v>
                </c:pt>
                <c:pt idx="5">
                  <c:v>87.16</c:v>
                </c:pt>
                <c:pt idx="6">
                  <c:v>190.99</c:v>
                </c:pt>
                <c:pt idx="7">
                  <c:v>158.59</c:v>
                </c:pt>
                <c:pt idx="8">
                  <c:v>174.25</c:v>
                </c:pt>
                <c:pt idx="10">
                  <c:v>100.42</c:v>
                </c:pt>
                <c:pt idx="11">
                  <c:v>66.57</c:v>
                </c:pt>
                <c:pt idx="12">
                  <c:v>100.94</c:v>
                </c:pt>
                <c:pt idx="13">
                  <c:v>271.6</c:v>
                </c:pt>
                <c:pt idx="15">
                  <c:v>78.58</c:v>
                </c:pt>
                <c:pt idx="16">
                  <c:v>28.86</c:v>
                </c:pt>
                <c:pt idx="17">
                  <c:v>236.92</c:v>
                </c:pt>
                <c:pt idx="18">
                  <c:v>23.44</c:v>
                </c:pt>
                <c:pt idx="19">
                  <c:v>34.49</c:v>
                </c:pt>
                <c:pt idx="20">
                  <c:v>143.35</c:v>
                </c:pt>
                <c:pt idx="21">
                  <c:v>47.2</c:v>
                </c:pt>
                <c:pt idx="22">
                  <c:v>71.71</c:v>
                </c:pt>
                <c:pt idx="24">
                  <c:v>205.83</c:v>
                </c:pt>
                <c:pt idx="25">
                  <c:v>64.53</c:v>
                </c:pt>
                <c:pt idx="26">
                  <c:v>138.35</c:v>
                </c:pt>
                <c:pt idx="27">
                  <c:v>62.98</c:v>
                </c:pt>
                <c:pt idx="28">
                  <c:v>63.83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2013-14       (Up to May 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3.67</c:v>
                </c:pt>
                <c:pt idx="1">
                  <c:v>386.1</c:v>
                </c:pt>
                <c:pt idx="2">
                  <c:v>143.71</c:v>
                </c:pt>
                <c:pt idx="3">
                  <c:v>65.62</c:v>
                </c:pt>
                <c:pt idx="4">
                  <c:v>49.03</c:v>
                </c:pt>
                <c:pt idx="5">
                  <c:v>123.27</c:v>
                </c:pt>
                <c:pt idx="6">
                  <c:v>126.23</c:v>
                </c:pt>
                <c:pt idx="7">
                  <c:v>174.16</c:v>
                </c:pt>
                <c:pt idx="8">
                  <c:v>81.29</c:v>
                </c:pt>
                <c:pt idx="10">
                  <c:v>160.56</c:v>
                </c:pt>
                <c:pt idx="11">
                  <c:v>80.75</c:v>
                </c:pt>
                <c:pt idx="12">
                  <c:v>445.9</c:v>
                </c:pt>
                <c:pt idx="13">
                  <c:v>223.1</c:v>
                </c:pt>
                <c:pt idx="15">
                  <c:v>53.39</c:v>
                </c:pt>
                <c:pt idx="16">
                  <c:v>34.24</c:v>
                </c:pt>
                <c:pt idx="17">
                  <c:v>908.94</c:v>
                </c:pt>
                <c:pt idx="18">
                  <c:v>11.22</c:v>
                </c:pt>
                <c:pt idx="19">
                  <c:v>206.22</c:v>
                </c:pt>
                <c:pt idx="20">
                  <c:v>61.67</c:v>
                </c:pt>
                <c:pt idx="21">
                  <c:v>176.11</c:v>
                </c:pt>
                <c:pt idx="22">
                  <c:v>102.75</c:v>
                </c:pt>
                <c:pt idx="24">
                  <c:v>162.16</c:v>
                </c:pt>
                <c:pt idx="25">
                  <c:v>37.52</c:v>
                </c:pt>
                <c:pt idx="26">
                  <c:v>123.3</c:v>
                </c:pt>
                <c:pt idx="27">
                  <c:v>230.81</c:v>
                </c:pt>
                <c:pt idx="28">
                  <c:v>38.65</c:v>
                </c:pt>
              </c:numCache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1"/>
        <c:lblOffset val="100"/>
        <c:tickLblSkip val="9"/>
        <c:noMultiLvlLbl val="0"/>
      </c:catAx>
      <c:valAx>
        <c:axId val="5236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212.63</c:v>
                </c:pt>
                <c:pt idx="1">
                  <c:v>4878.07</c:v>
                </c:pt>
                <c:pt idx="2">
                  <c:v>2946.25</c:v>
                </c:pt>
                <c:pt idx="3">
                  <c:v>1350.14</c:v>
                </c:pt>
                <c:pt idx="4">
                  <c:v>1874.51</c:v>
                </c:pt>
                <c:pt idx="5">
                  <c:v>3876.43</c:v>
                </c:pt>
                <c:pt idx="6">
                  <c:v>7302.64</c:v>
                </c:pt>
                <c:pt idx="7">
                  <c:v>1707.37</c:v>
                </c:pt>
                <c:pt idx="8">
                  <c:v>1809.87</c:v>
                </c:pt>
                <c:pt idx="10">
                  <c:v>300.18</c:v>
                </c:pt>
                <c:pt idx="11">
                  <c:v>757.17</c:v>
                </c:pt>
                <c:pt idx="12">
                  <c:v>678.39</c:v>
                </c:pt>
                <c:pt idx="13">
                  <c:v>5205.89</c:v>
                </c:pt>
                <c:pt idx="15">
                  <c:v>93.89</c:v>
                </c:pt>
                <c:pt idx="16">
                  <c:v>286.59</c:v>
                </c:pt>
                <c:pt idx="17">
                  <c:v>3457.18</c:v>
                </c:pt>
                <c:pt idx="18">
                  <c:v>588.68</c:v>
                </c:pt>
                <c:pt idx="19">
                  <c:v>132.95</c:v>
                </c:pt>
                <c:pt idx="20">
                  <c:v>3524.08</c:v>
                </c:pt>
                <c:pt idx="21">
                  <c:v>1113.93</c:v>
                </c:pt>
                <c:pt idx="22">
                  <c:v>290.03</c:v>
                </c:pt>
                <c:pt idx="24">
                  <c:v>2417.01</c:v>
                </c:pt>
                <c:pt idx="25">
                  <c:v>468.56</c:v>
                </c:pt>
                <c:pt idx="26">
                  <c:v>2103.43</c:v>
                </c:pt>
                <c:pt idx="27">
                  <c:v>103.08</c:v>
                </c:pt>
                <c:pt idx="28">
                  <c:v>251.86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7.64</c:v>
                </c:pt>
                <c:pt idx="1">
                  <c:v>357.49</c:v>
                </c:pt>
                <c:pt idx="2">
                  <c:v>291.62</c:v>
                </c:pt>
                <c:pt idx="3">
                  <c:v>47.54</c:v>
                </c:pt>
                <c:pt idx="4">
                  <c:v>273</c:v>
                </c:pt>
                <c:pt idx="5">
                  <c:v>271.98</c:v>
                </c:pt>
                <c:pt idx="6">
                  <c:v>479.4</c:v>
                </c:pt>
                <c:pt idx="7">
                  <c:v>53.56</c:v>
                </c:pt>
                <c:pt idx="8">
                  <c:v>201.62</c:v>
                </c:pt>
                <c:pt idx="10">
                  <c:v>56.24</c:v>
                </c:pt>
                <c:pt idx="11">
                  <c:v>73.51</c:v>
                </c:pt>
                <c:pt idx="12">
                  <c:v>101.92</c:v>
                </c:pt>
                <c:pt idx="13">
                  <c:v>1236.23</c:v>
                </c:pt>
                <c:pt idx="15">
                  <c:v>18.49</c:v>
                </c:pt>
                <c:pt idx="16">
                  <c:v>24.01</c:v>
                </c:pt>
                <c:pt idx="17">
                  <c:v>249.63</c:v>
                </c:pt>
                <c:pt idx="18">
                  <c:v>44.59</c:v>
                </c:pt>
                <c:pt idx="19">
                  <c:v>22.96</c:v>
                </c:pt>
                <c:pt idx="20">
                  <c:v>180.88</c:v>
                </c:pt>
                <c:pt idx="21">
                  <c:v>70.12</c:v>
                </c:pt>
                <c:pt idx="22">
                  <c:v>25.3</c:v>
                </c:pt>
                <c:pt idx="24">
                  <c:v>174.5</c:v>
                </c:pt>
                <c:pt idx="25">
                  <c:v>63.36</c:v>
                </c:pt>
                <c:pt idx="26">
                  <c:v>240.15</c:v>
                </c:pt>
                <c:pt idx="27">
                  <c:v>32.66</c:v>
                </c:pt>
                <c:pt idx="28">
                  <c:v>58.57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8.22</c:v>
                </c:pt>
                <c:pt idx="1">
                  <c:v>233.33</c:v>
                </c:pt>
                <c:pt idx="2">
                  <c:v>307.52</c:v>
                </c:pt>
                <c:pt idx="3">
                  <c:v>54.11</c:v>
                </c:pt>
                <c:pt idx="4">
                  <c:v>68.26</c:v>
                </c:pt>
                <c:pt idx="5">
                  <c:v>83.66</c:v>
                </c:pt>
                <c:pt idx="6">
                  <c:v>186.67</c:v>
                </c:pt>
                <c:pt idx="7">
                  <c:v>88.3</c:v>
                </c:pt>
                <c:pt idx="8">
                  <c:v>141.78</c:v>
                </c:pt>
                <c:pt idx="10">
                  <c:v>88.82</c:v>
                </c:pt>
                <c:pt idx="11">
                  <c:v>64.13</c:v>
                </c:pt>
                <c:pt idx="12">
                  <c:v>93.01</c:v>
                </c:pt>
                <c:pt idx="13">
                  <c:v>263</c:v>
                </c:pt>
                <c:pt idx="15">
                  <c:v>76.98</c:v>
                </c:pt>
                <c:pt idx="16">
                  <c:v>25.5</c:v>
                </c:pt>
                <c:pt idx="17">
                  <c:v>230.33</c:v>
                </c:pt>
                <c:pt idx="18">
                  <c:v>21.24</c:v>
                </c:pt>
                <c:pt idx="19">
                  <c:v>30.26</c:v>
                </c:pt>
                <c:pt idx="20">
                  <c:v>134.97</c:v>
                </c:pt>
                <c:pt idx="21">
                  <c:v>43.82</c:v>
                </c:pt>
                <c:pt idx="22">
                  <c:v>69.39</c:v>
                </c:pt>
                <c:pt idx="24">
                  <c:v>189.22</c:v>
                </c:pt>
                <c:pt idx="25">
                  <c:v>60.2</c:v>
                </c:pt>
                <c:pt idx="26">
                  <c:v>119.1</c:v>
                </c:pt>
                <c:pt idx="27">
                  <c:v>55.13</c:v>
                </c:pt>
                <c:pt idx="28">
                  <c:v>60.26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2013-14       (Up to Jun 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4.59</c:v>
                </c:pt>
                <c:pt idx="1">
                  <c:v>474.52</c:v>
                </c:pt>
                <c:pt idx="2">
                  <c:v>194.16</c:v>
                </c:pt>
                <c:pt idx="3">
                  <c:v>69.92</c:v>
                </c:pt>
                <c:pt idx="4">
                  <c:v>58.45</c:v>
                </c:pt>
                <c:pt idx="5">
                  <c:v>148.39</c:v>
                </c:pt>
                <c:pt idx="6">
                  <c:v>150.84</c:v>
                </c:pt>
                <c:pt idx="7">
                  <c:v>207.49</c:v>
                </c:pt>
                <c:pt idx="8">
                  <c:v>107.2</c:v>
                </c:pt>
                <c:pt idx="10">
                  <c:v>179.23</c:v>
                </c:pt>
                <c:pt idx="11">
                  <c:v>139.57</c:v>
                </c:pt>
                <c:pt idx="12">
                  <c:v>487.91</c:v>
                </c:pt>
                <c:pt idx="13">
                  <c:v>285.66</c:v>
                </c:pt>
                <c:pt idx="15">
                  <c:v>72.88</c:v>
                </c:pt>
                <c:pt idx="16">
                  <c:v>50.97</c:v>
                </c:pt>
                <c:pt idx="17">
                  <c:v>1031.95</c:v>
                </c:pt>
                <c:pt idx="18">
                  <c:v>20.41</c:v>
                </c:pt>
                <c:pt idx="19">
                  <c:v>269.37</c:v>
                </c:pt>
                <c:pt idx="20">
                  <c:v>94.41</c:v>
                </c:pt>
                <c:pt idx="21">
                  <c:v>197.28</c:v>
                </c:pt>
                <c:pt idx="22">
                  <c:v>123.8</c:v>
                </c:pt>
                <c:pt idx="24">
                  <c:v>169.98</c:v>
                </c:pt>
                <c:pt idx="25">
                  <c:v>60.97</c:v>
                </c:pt>
                <c:pt idx="26">
                  <c:v>159.05</c:v>
                </c:pt>
                <c:pt idx="27">
                  <c:v>254.82</c:v>
                </c:pt>
                <c:pt idx="28">
                  <c:v>205.48</c:v>
                </c:pt>
              </c:numCache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1"/>
        <c:lblOffset val="100"/>
        <c:tickLblSkip val="9"/>
        <c:noMultiLvlLbl val="0"/>
      </c:cat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212.63</c:v>
                </c:pt>
                <c:pt idx="1">
                  <c:v>4877.26</c:v>
                </c:pt>
                <c:pt idx="2">
                  <c:v>2946.17</c:v>
                </c:pt>
                <c:pt idx="3">
                  <c:v>1349.99</c:v>
                </c:pt>
                <c:pt idx="4">
                  <c:v>1874.24</c:v>
                </c:pt>
                <c:pt idx="5">
                  <c:v>3876.33</c:v>
                </c:pt>
                <c:pt idx="6">
                  <c:v>7298.03</c:v>
                </c:pt>
                <c:pt idx="7">
                  <c:v>1707.07</c:v>
                </c:pt>
                <c:pt idx="8">
                  <c:v>1800.35</c:v>
                </c:pt>
                <c:pt idx="10">
                  <c:v>300.04</c:v>
                </c:pt>
                <c:pt idx="11">
                  <c:v>751.25</c:v>
                </c:pt>
                <c:pt idx="12">
                  <c:v>674.41</c:v>
                </c:pt>
                <c:pt idx="13">
                  <c:v>5195.13</c:v>
                </c:pt>
                <c:pt idx="15">
                  <c:v>92.48</c:v>
                </c:pt>
                <c:pt idx="16">
                  <c:v>285.72</c:v>
                </c:pt>
                <c:pt idx="17">
                  <c:v>3456.4</c:v>
                </c:pt>
                <c:pt idx="18">
                  <c:v>586.92</c:v>
                </c:pt>
                <c:pt idx="19">
                  <c:v>131.64</c:v>
                </c:pt>
                <c:pt idx="20">
                  <c:v>3518.47</c:v>
                </c:pt>
                <c:pt idx="21">
                  <c:v>1099.34</c:v>
                </c:pt>
                <c:pt idx="22">
                  <c:v>287.38</c:v>
                </c:pt>
                <c:pt idx="24">
                  <c:v>2407.69</c:v>
                </c:pt>
                <c:pt idx="25">
                  <c:v>468.48</c:v>
                </c:pt>
                <c:pt idx="26">
                  <c:v>1942.07</c:v>
                </c:pt>
                <c:pt idx="27">
                  <c:v>102.17</c:v>
                </c:pt>
                <c:pt idx="28">
                  <c:v>250.03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7.64</c:v>
                </c:pt>
                <c:pt idx="1">
                  <c:v>356.94</c:v>
                </c:pt>
                <c:pt idx="2">
                  <c:v>291.06</c:v>
                </c:pt>
                <c:pt idx="3">
                  <c:v>47.52</c:v>
                </c:pt>
                <c:pt idx="4">
                  <c:v>272.51</c:v>
                </c:pt>
                <c:pt idx="5">
                  <c:v>271.79</c:v>
                </c:pt>
                <c:pt idx="6">
                  <c:v>478.81</c:v>
                </c:pt>
                <c:pt idx="7">
                  <c:v>53.34</c:v>
                </c:pt>
                <c:pt idx="8">
                  <c:v>199.77</c:v>
                </c:pt>
                <c:pt idx="10">
                  <c:v>53.17</c:v>
                </c:pt>
                <c:pt idx="11">
                  <c:v>72.04</c:v>
                </c:pt>
                <c:pt idx="12">
                  <c:v>100.11</c:v>
                </c:pt>
                <c:pt idx="13">
                  <c:v>1227.75</c:v>
                </c:pt>
                <c:pt idx="15">
                  <c:v>18.09</c:v>
                </c:pt>
                <c:pt idx="16">
                  <c:v>23.59</c:v>
                </c:pt>
                <c:pt idx="17">
                  <c:v>249.42</c:v>
                </c:pt>
                <c:pt idx="18">
                  <c:v>44.12</c:v>
                </c:pt>
                <c:pt idx="19">
                  <c:v>22.89</c:v>
                </c:pt>
                <c:pt idx="20">
                  <c:v>171.59</c:v>
                </c:pt>
                <c:pt idx="21">
                  <c:v>69.77</c:v>
                </c:pt>
                <c:pt idx="22">
                  <c:v>23.63</c:v>
                </c:pt>
                <c:pt idx="24">
                  <c:v>170.67</c:v>
                </c:pt>
                <c:pt idx="25">
                  <c:v>62.8</c:v>
                </c:pt>
                <c:pt idx="26">
                  <c:v>237.64</c:v>
                </c:pt>
                <c:pt idx="27">
                  <c:v>31.71</c:v>
                </c:pt>
                <c:pt idx="28">
                  <c:v>55.99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8.16</c:v>
                </c:pt>
                <c:pt idx="1">
                  <c:v>227.93</c:v>
                </c:pt>
                <c:pt idx="2">
                  <c:v>304.76</c:v>
                </c:pt>
                <c:pt idx="3">
                  <c:v>49.77</c:v>
                </c:pt>
                <c:pt idx="4">
                  <c:v>67.22</c:v>
                </c:pt>
                <c:pt idx="5">
                  <c:v>82.48</c:v>
                </c:pt>
                <c:pt idx="6">
                  <c:v>183.95</c:v>
                </c:pt>
                <c:pt idx="7">
                  <c:v>76.5</c:v>
                </c:pt>
                <c:pt idx="8">
                  <c:v>140.09</c:v>
                </c:pt>
                <c:pt idx="10">
                  <c:v>79.72</c:v>
                </c:pt>
                <c:pt idx="11">
                  <c:v>55.26</c:v>
                </c:pt>
                <c:pt idx="12">
                  <c:v>89.74</c:v>
                </c:pt>
                <c:pt idx="13">
                  <c:v>255.28</c:v>
                </c:pt>
                <c:pt idx="15">
                  <c:v>75.72</c:v>
                </c:pt>
                <c:pt idx="16">
                  <c:v>22.76</c:v>
                </c:pt>
                <c:pt idx="17">
                  <c:v>226.98</c:v>
                </c:pt>
                <c:pt idx="18">
                  <c:v>19.37</c:v>
                </c:pt>
                <c:pt idx="19">
                  <c:v>28.12</c:v>
                </c:pt>
                <c:pt idx="20">
                  <c:v>124.38</c:v>
                </c:pt>
                <c:pt idx="21">
                  <c:v>41.84</c:v>
                </c:pt>
                <c:pt idx="22">
                  <c:v>61.23</c:v>
                </c:pt>
                <c:pt idx="24">
                  <c:v>167</c:v>
                </c:pt>
                <c:pt idx="25">
                  <c:v>57.06</c:v>
                </c:pt>
                <c:pt idx="26">
                  <c:v>109.99</c:v>
                </c:pt>
                <c:pt idx="27">
                  <c:v>51.46</c:v>
                </c:pt>
                <c:pt idx="28">
                  <c:v>54.86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2013-14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4.58</c:v>
                </c:pt>
                <c:pt idx="1">
                  <c:v>459.26</c:v>
                </c:pt>
                <c:pt idx="2">
                  <c:v>249.98</c:v>
                </c:pt>
                <c:pt idx="3">
                  <c:v>74.73</c:v>
                </c:pt>
                <c:pt idx="4">
                  <c:v>63.79</c:v>
                </c:pt>
                <c:pt idx="5">
                  <c:v>144.54</c:v>
                </c:pt>
                <c:pt idx="6">
                  <c:v>153.37</c:v>
                </c:pt>
                <c:pt idx="7">
                  <c:v>252.35</c:v>
                </c:pt>
                <c:pt idx="8">
                  <c:v>126.5</c:v>
                </c:pt>
                <c:pt idx="10">
                  <c:v>163.22</c:v>
                </c:pt>
                <c:pt idx="11">
                  <c:v>128.19</c:v>
                </c:pt>
                <c:pt idx="12">
                  <c:v>464.2</c:v>
                </c:pt>
                <c:pt idx="13">
                  <c:v>288.22</c:v>
                </c:pt>
                <c:pt idx="15">
                  <c:v>57</c:v>
                </c:pt>
                <c:pt idx="16">
                  <c:v>45.25</c:v>
                </c:pt>
                <c:pt idx="17">
                  <c:v>973.54</c:v>
                </c:pt>
                <c:pt idx="18">
                  <c:v>22.74</c:v>
                </c:pt>
                <c:pt idx="19">
                  <c:v>192.29</c:v>
                </c:pt>
                <c:pt idx="20">
                  <c:v>109.82</c:v>
                </c:pt>
                <c:pt idx="21">
                  <c:v>205.48</c:v>
                </c:pt>
                <c:pt idx="22">
                  <c:v>120.86</c:v>
                </c:pt>
                <c:pt idx="24">
                  <c:v>192.26</c:v>
                </c:pt>
                <c:pt idx="25">
                  <c:v>59.35</c:v>
                </c:pt>
                <c:pt idx="26">
                  <c:v>201.17</c:v>
                </c:pt>
                <c:pt idx="27">
                  <c:v>226.33</c:v>
                </c:pt>
                <c:pt idx="28">
                  <c:v>83.08</c:v>
                </c:pt>
              </c:numCache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tickLblSkip val="29"/>
        <c:noMultiLvlLbl val="0"/>
      </c:catAx>
      <c:valAx>
        <c:axId val="2720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Dues'!$I$7:$I$35</c:f>
              <c:numCache>
                <c:ptCount val="29"/>
                <c:pt idx="0">
                  <c:v>212.35</c:v>
                </c:pt>
                <c:pt idx="1">
                  <c:v>4886.22</c:v>
                </c:pt>
                <c:pt idx="2">
                  <c:v>2940.32</c:v>
                </c:pt>
                <c:pt idx="3">
                  <c:v>1340.25</c:v>
                </c:pt>
                <c:pt idx="4">
                  <c:v>1889.32</c:v>
                </c:pt>
                <c:pt idx="5">
                  <c:v>3876.63</c:v>
                </c:pt>
                <c:pt idx="6">
                  <c:v>7305.61</c:v>
                </c:pt>
                <c:pt idx="7">
                  <c:v>1703.45</c:v>
                </c:pt>
                <c:pt idx="8">
                  <c:v>1811.88</c:v>
                </c:pt>
                <c:pt idx="10">
                  <c:v>298.4</c:v>
                </c:pt>
                <c:pt idx="11">
                  <c:v>757.78</c:v>
                </c:pt>
                <c:pt idx="12">
                  <c:v>686</c:v>
                </c:pt>
                <c:pt idx="13">
                  <c:v>5180.48</c:v>
                </c:pt>
                <c:pt idx="15">
                  <c:v>97.51</c:v>
                </c:pt>
                <c:pt idx="16">
                  <c:v>288.09</c:v>
                </c:pt>
                <c:pt idx="17">
                  <c:v>3473.66</c:v>
                </c:pt>
                <c:pt idx="18">
                  <c:v>587.03</c:v>
                </c:pt>
                <c:pt idx="19">
                  <c:v>133.65</c:v>
                </c:pt>
                <c:pt idx="20">
                  <c:v>3514.2</c:v>
                </c:pt>
                <c:pt idx="21">
                  <c:v>1072.97</c:v>
                </c:pt>
                <c:pt idx="22">
                  <c:v>282.5</c:v>
                </c:pt>
                <c:pt idx="24">
                  <c:v>2418.25</c:v>
                </c:pt>
                <c:pt idx="25">
                  <c:v>464</c:v>
                </c:pt>
                <c:pt idx="26">
                  <c:v>2112.52</c:v>
                </c:pt>
                <c:pt idx="27">
                  <c:v>104.63</c:v>
                </c:pt>
                <c:pt idx="28">
                  <c:v>256.22</c:v>
                </c:pt>
              </c:numCache>
            </c:numRef>
          </c:val>
        </c:ser>
        <c:ser>
          <c:idx val="1"/>
          <c:order val="1"/>
          <c:tx>
            <c:strRef>
              <c:f>'[4]Reduction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Dues'!$J$7:$J$35</c:f>
              <c:numCache>
                <c:ptCount val="29"/>
                <c:pt idx="0">
                  <c:v>7.67</c:v>
                </c:pt>
                <c:pt idx="1">
                  <c:v>359.63</c:v>
                </c:pt>
                <c:pt idx="2">
                  <c:v>292.21</c:v>
                </c:pt>
                <c:pt idx="3">
                  <c:v>48.07</c:v>
                </c:pt>
                <c:pt idx="4">
                  <c:v>275.5</c:v>
                </c:pt>
                <c:pt idx="5">
                  <c:v>271.97</c:v>
                </c:pt>
                <c:pt idx="6">
                  <c:v>480.41</c:v>
                </c:pt>
                <c:pt idx="7">
                  <c:v>54.28</c:v>
                </c:pt>
                <c:pt idx="8">
                  <c:v>208.72</c:v>
                </c:pt>
                <c:pt idx="10">
                  <c:v>65.46</c:v>
                </c:pt>
                <c:pt idx="11">
                  <c:v>77.82</c:v>
                </c:pt>
                <c:pt idx="12">
                  <c:v>105.53</c:v>
                </c:pt>
                <c:pt idx="13">
                  <c:v>1248.17</c:v>
                </c:pt>
                <c:pt idx="15">
                  <c:v>19.08</c:v>
                </c:pt>
                <c:pt idx="16">
                  <c:v>24.91</c:v>
                </c:pt>
                <c:pt idx="17">
                  <c:v>250.37</c:v>
                </c:pt>
                <c:pt idx="18">
                  <c:v>45.06</c:v>
                </c:pt>
                <c:pt idx="19">
                  <c:v>23.63</c:v>
                </c:pt>
                <c:pt idx="20">
                  <c:v>188.01</c:v>
                </c:pt>
                <c:pt idx="21">
                  <c:v>72.89</c:v>
                </c:pt>
                <c:pt idx="22">
                  <c:v>26.83</c:v>
                </c:pt>
                <c:pt idx="24">
                  <c:v>187.14</c:v>
                </c:pt>
                <c:pt idx="25">
                  <c:v>64.42</c:v>
                </c:pt>
                <c:pt idx="26">
                  <c:v>242.6</c:v>
                </c:pt>
                <c:pt idx="27">
                  <c:v>34.24</c:v>
                </c:pt>
                <c:pt idx="28">
                  <c:v>61.27</c:v>
                </c:pt>
              </c:numCache>
            </c:numRef>
          </c:val>
        </c:ser>
        <c:ser>
          <c:idx val="2"/>
          <c:order val="2"/>
          <c:tx>
            <c:strRef>
              <c:f>'[4]Reduction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Dues'!$K$7:$K$35</c:f>
              <c:numCache>
                <c:ptCount val="29"/>
                <c:pt idx="0">
                  <c:v>8.9</c:v>
                </c:pt>
                <c:pt idx="1">
                  <c:v>285.83</c:v>
                </c:pt>
                <c:pt idx="2">
                  <c:v>321.39</c:v>
                </c:pt>
                <c:pt idx="3">
                  <c:v>71.21</c:v>
                </c:pt>
                <c:pt idx="4">
                  <c:v>85.24</c:v>
                </c:pt>
                <c:pt idx="5">
                  <c:v>100.96</c:v>
                </c:pt>
                <c:pt idx="6">
                  <c:v>210.68</c:v>
                </c:pt>
                <c:pt idx="7">
                  <c:v>176.89</c:v>
                </c:pt>
                <c:pt idx="8">
                  <c:v>186.17</c:v>
                </c:pt>
                <c:pt idx="10">
                  <c:v>124.69</c:v>
                </c:pt>
                <c:pt idx="11">
                  <c:v>85.27</c:v>
                </c:pt>
                <c:pt idx="12">
                  <c:v>131.25</c:v>
                </c:pt>
                <c:pt idx="13">
                  <c:v>309.28</c:v>
                </c:pt>
                <c:pt idx="15">
                  <c:v>82.85</c:v>
                </c:pt>
                <c:pt idx="16">
                  <c:v>35.43</c:v>
                </c:pt>
                <c:pt idx="17">
                  <c:v>263.77</c:v>
                </c:pt>
                <c:pt idx="18">
                  <c:v>25.55</c:v>
                </c:pt>
                <c:pt idx="19">
                  <c:v>38.32</c:v>
                </c:pt>
                <c:pt idx="20">
                  <c:v>152.51</c:v>
                </c:pt>
                <c:pt idx="21">
                  <c:v>54.26</c:v>
                </c:pt>
                <c:pt idx="22">
                  <c:v>76.58</c:v>
                </c:pt>
                <c:pt idx="24">
                  <c:v>248.02</c:v>
                </c:pt>
                <c:pt idx="25">
                  <c:v>74.1</c:v>
                </c:pt>
                <c:pt idx="26">
                  <c:v>167.02</c:v>
                </c:pt>
                <c:pt idx="27">
                  <c:v>75.33</c:v>
                </c:pt>
                <c:pt idx="28">
                  <c:v>67.55</c:v>
                </c:pt>
              </c:numCache>
            </c:numRef>
          </c:val>
        </c:ser>
        <c:ser>
          <c:idx val="3"/>
          <c:order val="3"/>
          <c:tx>
            <c:strRef>
              <c:f>'[4]Reduction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'[4]Reduction of OS Dues'!#REF!</c:f>
              <c:numCache>
                <c:ptCount val="1"/>
                <c:pt idx="0">
                  <c:v>0</c:v>
                </c:pt>
              </c:numCache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1"/>
        <c:lblOffset val="100"/>
        <c:tickLblSkip val="7"/>
        <c:noMultiLvlLbl val="0"/>
      </c:catAx>
      <c:valAx>
        <c:axId val="5576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Dues'!$I$7:$I$35</c:f>
              <c:numCache>
                <c:ptCount val="29"/>
                <c:pt idx="0">
                  <c:v>212.28</c:v>
                </c:pt>
                <c:pt idx="1">
                  <c:v>4880.53</c:v>
                </c:pt>
                <c:pt idx="2">
                  <c:v>2939.31</c:v>
                </c:pt>
                <c:pt idx="3">
                  <c:v>1340.01</c:v>
                </c:pt>
                <c:pt idx="4">
                  <c:v>1887.18</c:v>
                </c:pt>
                <c:pt idx="5">
                  <c:v>3876.59</c:v>
                </c:pt>
                <c:pt idx="6">
                  <c:v>7304.55</c:v>
                </c:pt>
                <c:pt idx="7">
                  <c:v>1700.83</c:v>
                </c:pt>
                <c:pt idx="8">
                  <c:v>1811.23</c:v>
                </c:pt>
                <c:pt idx="10">
                  <c:v>298.05</c:v>
                </c:pt>
                <c:pt idx="11">
                  <c:v>754.86</c:v>
                </c:pt>
                <c:pt idx="12">
                  <c:v>680.11</c:v>
                </c:pt>
                <c:pt idx="13">
                  <c:v>5177.49</c:v>
                </c:pt>
                <c:pt idx="15">
                  <c:v>96.28</c:v>
                </c:pt>
                <c:pt idx="16">
                  <c:v>287.38</c:v>
                </c:pt>
                <c:pt idx="17">
                  <c:v>3461.72</c:v>
                </c:pt>
                <c:pt idx="18">
                  <c:v>586.52</c:v>
                </c:pt>
                <c:pt idx="19">
                  <c:v>133.08</c:v>
                </c:pt>
                <c:pt idx="20">
                  <c:v>3509.93</c:v>
                </c:pt>
                <c:pt idx="21">
                  <c:v>1070.2</c:v>
                </c:pt>
                <c:pt idx="22">
                  <c:v>281.56</c:v>
                </c:pt>
                <c:pt idx="24">
                  <c:v>2412.89</c:v>
                </c:pt>
                <c:pt idx="25">
                  <c:v>463.94</c:v>
                </c:pt>
                <c:pt idx="26">
                  <c:v>2099.65</c:v>
                </c:pt>
                <c:pt idx="27">
                  <c:v>103.83</c:v>
                </c:pt>
                <c:pt idx="28">
                  <c:v>252.13</c:v>
                </c:pt>
              </c:numCache>
            </c:numRef>
          </c:val>
        </c:ser>
        <c:ser>
          <c:idx val="1"/>
          <c:order val="1"/>
          <c:tx>
            <c:strRef>
              <c:f>'[3]Reduction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Dues'!$J$7:$J$35</c:f>
              <c:numCache>
                <c:ptCount val="29"/>
                <c:pt idx="0">
                  <c:v>7.64</c:v>
                </c:pt>
                <c:pt idx="1">
                  <c:v>358.46</c:v>
                </c:pt>
                <c:pt idx="2">
                  <c:v>291.88</c:v>
                </c:pt>
                <c:pt idx="3">
                  <c:v>47.58</c:v>
                </c:pt>
                <c:pt idx="4">
                  <c:v>275.03</c:v>
                </c:pt>
                <c:pt idx="5">
                  <c:v>272.18</c:v>
                </c:pt>
                <c:pt idx="6">
                  <c:v>479.87</c:v>
                </c:pt>
                <c:pt idx="7">
                  <c:v>53.76</c:v>
                </c:pt>
                <c:pt idx="8">
                  <c:v>208.16</c:v>
                </c:pt>
                <c:pt idx="10">
                  <c:v>60.56</c:v>
                </c:pt>
                <c:pt idx="11">
                  <c:v>74.51</c:v>
                </c:pt>
                <c:pt idx="12">
                  <c:v>103.83</c:v>
                </c:pt>
                <c:pt idx="13">
                  <c:v>1241.76</c:v>
                </c:pt>
                <c:pt idx="15">
                  <c:v>18.69</c:v>
                </c:pt>
                <c:pt idx="16">
                  <c:v>24.31</c:v>
                </c:pt>
                <c:pt idx="17">
                  <c:v>249.87</c:v>
                </c:pt>
                <c:pt idx="18">
                  <c:v>44.89</c:v>
                </c:pt>
                <c:pt idx="19">
                  <c:v>23.38</c:v>
                </c:pt>
                <c:pt idx="20">
                  <c:v>184.64</c:v>
                </c:pt>
                <c:pt idx="21">
                  <c:v>71.83</c:v>
                </c:pt>
                <c:pt idx="22">
                  <c:v>25.71</c:v>
                </c:pt>
                <c:pt idx="24">
                  <c:v>179.64</c:v>
                </c:pt>
                <c:pt idx="25">
                  <c:v>63.74</c:v>
                </c:pt>
                <c:pt idx="26">
                  <c:v>240.92</c:v>
                </c:pt>
                <c:pt idx="27">
                  <c:v>33.47</c:v>
                </c:pt>
                <c:pt idx="28">
                  <c:v>60.89</c:v>
                </c:pt>
              </c:numCache>
            </c:numRef>
          </c:val>
        </c:ser>
        <c:ser>
          <c:idx val="2"/>
          <c:order val="2"/>
          <c:tx>
            <c:strRef>
              <c:f>'[3]Reduction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Dues'!$K$7:$K$35</c:f>
              <c:numCache>
                <c:ptCount val="29"/>
                <c:pt idx="0">
                  <c:v>8.39</c:v>
                </c:pt>
                <c:pt idx="1">
                  <c:v>241.9</c:v>
                </c:pt>
                <c:pt idx="2">
                  <c:v>311.14</c:v>
                </c:pt>
                <c:pt idx="3">
                  <c:v>60.83</c:v>
                </c:pt>
                <c:pt idx="4">
                  <c:v>75.88</c:v>
                </c:pt>
                <c:pt idx="5">
                  <c:v>87.16</c:v>
                </c:pt>
                <c:pt idx="6">
                  <c:v>190.99</c:v>
                </c:pt>
                <c:pt idx="7">
                  <c:v>158.59</c:v>
                </c:pt>
                <c:pt idx="8">
                  <c:v>174.25</c:v>
                </c:pt>
                <c:pt idx="10">
                  <c:v>100.42</c:v>
                </c:pt>
                <c:pt idx="11">
                  <c:v>66.57</c:v>
                </c:pt>
                <c:pt idx="12">
                  <c:v>100.94</c:v>
                </c:pt>
                <c:pt idx="13">
                  <c:v>271.6</c:v>
                </c:pt>
                <c:pt idx="15">
                  <c:v>78.58</c:v>
                </c:pt>
                <c:pt idx="16">
                  <c:v>28.86</c:v>
                </c:pt>
                <c:pt idx="17">
                  <c:v>236.92</c:v>
                </c:pt>
                <c:pt idx="18">
                  <c:v>23.44</c:v>
                </c:pt>
                <c:pt idx="19">
                  <c:v>34.49</c:v>
                </c:pt>
                <c:pt idx="20">
                  <c:v>143.35</c:v>
                </c:pt>
                <c:pt idx="21">
                  <c:v>47.2</c:v>
                </c:pt>
                <c:pt idx="22">
                  <c:v>71.71</c:v>
                </c:pt>
                <c:pt idx="24">
                  <c:v>205.83</c:v>
                </c:pt>
                <c:pt idx="25">
                  <c:v>64.53</c:v>
                </c:pt>
                <c:pt idx="26">
                  <c:v>138.35</c:v>
                </c:pt>
                <c:pt idx="27">
                  <c:v>62.98</c:v>
                </c:pt>
                <c:pt idx="28">
                  <c:v>63.83</c:v>
                </c:pt>
              </c:numCache>
            </c:numRef>
          </c:val>
        </c:ser>
        <c:ser>
          <c:idx val="3"/>
          <c:order val="3"/>
          <c:tx>
            <c:strRef>
              <c:f>'[3]Reduction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'[3]Reduction of OS Dues'!#REF!</c:f>
              <c:numCache>
                <c:ptCount val="1"/>
                <c:pt idx="0">
                  <c:v>1</c:v>
                </c:pt>
              </c:numCache>
            </c:numRef>
          </c:val>
        </c:ser>
        <c:axId val="32143023"/>
        <c:axId val="20851752"/>
      </c:barChart>
      <c:catAx>
        <c:axId val="3214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auto val="1"/>
        <c:lblOffset val="100"/>
        <c:tickLblSkip val="9"/>
        <c:noMultiLvlLbl val="0"/>
      </c:catAx>
      <c:valAx>
        <c:axId val="2085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Dues'!$I$7:$I$35</c:f>
              <c:numCache>
                <c:ptCount val="29"/>
                <c:pt idx="0">
                  <c:v>212.27</c:v>
                </c:pt>
                <c:pt idx="1">
                  <c:v>4878.07</c:v>
                </c:pt>
                <c:pt idx="2">
                  <c:v>2938.24</c:v>
                </c:pt>
                <c:pt idx="3">
                  <c:v>1339.58</c:v>
                </c:pt>
                <c:pt idx="4">
                  <c:v>1874.51</c:v>
                </c:pt>
                <c:pt idx="5">
                  <c:v>3876.43</c:v>
                </c:pt>
                <c:pt idx="6">
                  <c:v>7302.64</c:v>
                </c:pt>
                <c:pt idx="7">
                  <c:v>1699.99</c:v>
                </c:pt>
                <c:pt idx="8">
                  <c:v>1795.17</c:v>
                </c:pt>
                <c:pt idx="10">
                  <c:v>297.74</c:v>
                </c:pt>
                <c:pt idx="11">
                  <c:v>752.15</c:v>
                </c:pt>
                <c:pt idx="12">
                  <c:v>672.06</c:v>
                </c:pt>
                <c:pt idx="13">
                  <c:v>5147.96</c:v>
                </c:pt>
                <c:pt idx="15">
                  <c:v>93.54</c:v>
                </c:pt>
                <c:pt idx="16">
                  <c:v>286.47</c:v>
                </c:pt>
                <c:pt idx="17">
                  <c:v>3457.18</c:v>
                </c:pt>
                <c:pt idx="18">
                  <c:v>586.22</c:v>
                </c:pt>
                <c:pt idx="19">
                  <c:v>132.24</c:v>
                </c:pt>
                <c:pt idx="20">
                  <c:v>3496.71</c:v>
                </c:pt>
                <c:pt idx="21">
                  <c:v>1067.84</c:v>
                </c:pt>
                <c:pt idx="22">
                  <c:v>281.04</c:v>
                </c:pt>
                <c:pt idx="24">
                  <c:v>2388.8</c:v>
                </c:pt>
                <c:pt idx="25">
                  <c:v>463.77</c:v>
                </c:pt>
                <c:pt idx="26">
                  <c:v>2098.72</c:v>
                </c:pt>
                <c:pt idx="27">
                  <c:v>103.12</c:v>
                </c:pt>
                <c:pt idx="28">
                  <c:v>251.74</c:v>
                </c:pt>
              </c:numCache>
            </c:numRef>
          </c:val>
        </c:ser>
        <c:ser>
          <c:idx val="1"/>
          <c:order val="1"/>
          <c:tx>
            <c:strRef>
              <c:f>'[2]Reduction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Dues'!$J$7:$J$35</c:f>
              <c:numCache>
                <c:ptCount val="29"/>
                <c:pt idx="0">
                  <c:v>7.64</c:v>
                </c:pt>
                <c:pt idx="1">
                  <c:v>357.49</c:v>
                </c:pt>
                <c:pt idx="2">
                  <c:v>291.62</c:v>
                </c:pt>
                <c:pt idx="3">
                  <c:v>47.54</c:v>
                </c:pt>
                <c:pt idx="4">
                  <c:v>273</c:v>
                </c:pt>
                <c:pt idx="5">
                  <c:v>271.98</c:v>
                </c:pt>
                <c:pt idx="6">
                  <c:v>479.4</c:v>
                </c:pt>
                <c:pt idx="7">
                  <c:v>53.56</c:v>
                </c:pt>
                <c:pt idx="8">
                  <c:v>201.62</c:v>
                </c:pt>
                <c:pt idx="10">
                  <c:v>56.24</c:v>
                </c:pt>
                <c:pt idx="11">
                  <c:v>73.51</c:v>
                </c:pt>
                <c:pt idx="12">
                  <c:v>101.92</c:v>
                </c:pt>
                <c:pt idx="13">
                  <c:v>1236.23</c:v>
                </c:pt>
                <c:pt idx="15">
                  <c:v>18.49</c:v>
                </c:pt>
                <c:pt idx="16">
                  <c:v>24.01</c:v>
                </c:pt>
                <c:pt idx="17">
                  <c:v>249.63</c:v>
                </c:pt>
                <c:pt idx="18">
                  <c:v>44.59</c:v>
                </c:pt>
                <c:pt idx="19">
                  <c:v>22.96</c:v>
                </c:pt>
                <c:pt idx="20">
                  <c:v>180.88</c:v>
                </c:pt>
                <c:pt idx="21">
                  <c:v>70.12</c:v>
                </c:pt>
                <c:pt idx="22">
                  <c:v>25.3</c:v>
                </c:pt>
                <c:pt idx="24">
                  <c:v>174.5</c:v>
                </c:pt>
                <c:pt idx="25">
                  <c:v>63.36</c:v>
                </c:pt>
                <c:pt idx="26">
                  <c:v>240.15</c:v>
                </c:pt>
                <c:pt idx="27">
                  <c:v>32.66</c:v>
                </c:pt>
                <c:pt idx="28">
                  <c:v>58.57</c:v>
                </c:pt>
              </c:numCache>
            </c:numRef>
          </c:val>
        </c:ser>
        <c:ser>
          <c:idx val="2"/>
          <c:order val="2"/>
          <c:tx>
            <c:strRef>
              <c:f>'[2]Reduction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Dues'!$K$7:$K$35</c:f>
              <c:numCache>
                <c:ptCount val="29"/>
                <c:pt idx="0">
                  <c:v>8.22</c:v>
                </c:pt>
                <c:pt idx="1">
                  <c:v>233.33</c:v>
                </c:pt>
                <c:pt idx="2">
                  <c:v>307.52</c:v>
                </c:pt>
                <c:pt idx="3">
                  <c:v>54.11</c:v>
                </c:pt>
                <c:pt idx="4">
                  <c:v>68.26</c:v>
                </c:pt>
                <c:pt idx="5">
                  <c:v>83.66</c:v>
                </c:pt>
                <c:pt idx="6">
                  <c:v>186.67</c:v>
                </c:pt>
                <c:pt idx="7">
                  <c:v>88.3</c:v>
                </c:pt>
                <c:pt idx="8">
                  <c:v>141.78</c:v>
                </c:pt>
                <c:pt idx="10">
                  <c:v>88.82</c:v>
                </c:pt>
                <c:pt idx="11">
                  <c:v>64.13</c:v>
                </c:pt>
                <c:pt idx="12">
                  <c:v>93.01</c:v>
                </c:pt>
                <c:pt idx="13">
                  <c:v>263</c:v>
                </c:pt>
                <c:pt idx="15">
                  <c:v>76.98</c:v>
                </c:pt>
                <c:pt idx="16">
                  <c:v>25.5</c:v>
                </c:pt>
                <c:pt idx="17">
                  <c:v>230.33</c:v>
                </c:pt>
                <c:pt idx="18">
                  <c:v>21.24</c:v>
                </c:pt>
                <c:pt idx="19">
                  <c:v>30.26</c:v>
                </c:pt>
                <c:pt idx="20">
                  <c:v>134.97</c:v>
                </c:pt>
                <c:pt idx="21">
                  <c:v>43.82</c:v>
                </c:pt>
                <c:pt idx="22">
                  <c:v>69.39</c:v>
                </c:pt>
                <c:pt idx="24">
                  <c:v>189.22</c:v>
                </c:pt>
                <c:pt idx="25">
                  <c:v>60.2</c:v>
                </c:pt>
                <c:pt idx="26">
                  <c:v>119.1</c:v>
                </c:pt>
                <c:pt idx="27">
                  <c:v>55.13</c:v>
                </c:pt>
                <c:pt idx="28">
                  <c:v>60.26</c:v>
                </c:pt>
              </c:numCache>
            </c:numRef>
          </c:val>
        </c:ser>
        <c:ser>
          <c:idx val="3"/>
          <c:order val="3"/>
          <c:tx>
            <c:strRef>
              <c:f>'[2]Reduction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'[2]Reduction of OS Dues'!#REF!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'[2]Reduction of OS Dues'!#REF!</c:f>
              <c:numCache>
                <c:ptCount val="1"/>
                <c:pt idx="0">
                  <c:v>1</c:v>
                </c:pt>
              </c:numCache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auto val="1"/>
        <c:lblOffset val="100"/>
        <c:tickLblSkip val="9"/>
        <c:noMultiLvlLbl val="0"/>
      </c:catAx>
      <c:valAx>
        <c:axId val="11270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'[1]Reduction of OS Dues'!$I$6:$I$6</c:f>
              <c:strCache>
                <c:ptCount val="1"/>
                <c:pt idx="0">
                  <c:v>2003-04 to 2010-11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Dues'!$I$7:$I$35</c:f>
              <c:numCache>
                <c:ptCount val="29"/>
                <c:pt idx="0">
                  <c:v>212.27</c:v>
                </c:pt>
                <c:pt idx="1">
                  <c:v>4877.26</c:v>
                </c:pt>
                <c:pt idx="2">
                  <c:v>2938.16</c:v>
                </c:pt>
                <c:pt idx="3">
                  <c:v>1339.42</c:v>
                </c:pt>
                <c:pt idx="4">
                  <c:v>1874.24</c:v>
                </c:pt>
                <c:pt idx="5">
                  <c:v>3876.33</c:v>
                </c:pt>
                <c:pt idx="6">
                  <c:v>7298.03</c:v>
                </c:pt>
                <c:pt idx="7">
                  <c:v>1699.69</c:v>
                </c:pt>
                <c:pt idx="8">
                  <c:v>1785.65</c:v>
                </c:pt>
                <c:pt idx="10">
                  <c:v>297.6</c:v>
                </c:pt>
                <c:pt idx="11">
                  <c:v>746.31</c:v>
                </c:pt>
                <c:pt idx="12">
                  <c:v>668.08</c:v>
                </c:pt>
                <c:pt idx="13">
                  <c:v>5137.57</c:v>
                </c:pt>
                <c:pt idx="15">
                  <c:v>92.12</c:v>
                </c:pt>
                <c:pt idx="16">
                  <c:v>285.6</c:v>
                </c:pt>
                <c:pt idx="17">
                  <c:v>3456.4</c:v>
                </c:pt>
                <c:pt idx="18">
                  <c:v>584.45</c:v>
                </c:pt>
                <c:pt idx="19">
                  <c:v>130.93</c:v>
                </c:pt>
                <c:pt idx="20">
                  <c:v>3491.22</c:v>
                </c:pt>
                <c:pt idx="21">
                  <c:v>1053.64</c:v>
                </c:pt>
                <c:pt idx="22">
                  <c:v>278.52</c:v>
                </c:pt>
                <c:pt idx="24">
                  <c:v>2379.58</c:v>
                </c:pt>
                <c:pt idx="25">
                  <c:v>463.69</c:v>
                </c:pt>
                <c:pt idx="26">
                  <c:v>1937.61</c:v>
                </c:pt>
                <c:pt idx="27">
                  <c:v>102.22</c:v>
                </c:pt>
                <c:pt idx="28">
                  <c:v>249.87</c:v>
                </c:pt>
              </c:numCache>
            </c:numRef>
          </c:val>
        </c:ser>
        <c:ser>
          <c:idx val="1"/>
          <c:order val="1"/>
          <c:tx>
            <c:strRef>
              <c:f>'[1]Reduction of OS Dues'!$J$6:$J$6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Dues'!$J$7:$J$35</c:f>
              <c:numCache>
                <c:ptCount val="29"/>
                <c:pt idx="0">
                  <c:v>7.64</c:v>
                </c:pt>
                <c:pt idx="1">
                  <c:v>356.94</c:v>
                </c:pt>
                <c:pt idx="2">
                  <c:v>291.06</c:v>
                </c:pt>
                <c:pt idx="3">
                  <c:v>47.52</c:v>
                </c:pt>
                <c:pt idx="4">
                  <c:v>272.51</c:v>
                </c:pt>
                <c:pt idx="5">
                  <c:v>271.79</c:v>
                </c:pt>
                <c:pt idx="6">
                  <c:v>478.81</c:v>
                </c:pt>
                <c:pt idx="7">
                  <c:v>53.34</c:v>
                </c:pt>
                <c:pt idx="8">
                  <c:v>199.77</c:v>
                </c:pt>
                <c:pt idx="10">
                  <c:v>53.17</c:v>
                </c:pt>
                <c:pt idx="11">
                  <c:v>72.04</c:v>
                </c:pt>
                <c:pt idx="12">
                  <c:v>100.11</c:v>
                </c:pt>
                <c:pt idx="13">
                  <c:v>1227.75</c:v>
                </c:pt>
                <c:pt idx="15">
                  <c:v>18.09</c:v>
                </c:pt>
                <c:pt idx="16">
                  <c:v>23.59</c:v>
                </c:pt>
                <c:pt idx="17">
                  <c:v>249.42</c:v>
                </c:pt>
                <c:pt idx="18">
                  <c:v>44.12</c:v>
                </c:pt>
                <c:pt idx="19">
                  <c:v>22.89</c:v>
                </c:pt>
                <c:pt idx="20">
                  <c:v>171.59</c:v>
                </c:pt>
                <c:pt idx="21">
                  <c:v>69.77</c:v>
                </c:pt>
                <c:pt idx="22">
                  <c:v>23.63</c:v>
                </c:pt>
                <c:pt idx="24">
                  <c:v>170.67</c:v>
                </c:pt>
                <c:pt idx="25">
                  <c:v>62.8</c:v>
                </c:pt>
                <c:pt idx="26">
                  <c:v>237.64</c:v>
                </c:pt>
                <c:pt idx="27">
                  <c:v>31.71</c:v>
                </c:pt>
                <c:pt idx="28">
                  <c:v>55.99</c:v>
                </c:pt>
              </c:numCache>
            </c:numRef>
          </c:val>
        </c:ser>
        <c:ser>
          <c:idx val="2"/>
          <c:order val="2"/>
          <c:tx>
            <c:strRef>
              <c:f>'[1]Reduction of OS Dues'!$K$6:$K$6</c:f>
              <c:strCache>
                <c:ptCount val="1"/>
                <c:pt idx="0">
                  <c:v>2012-13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Dues'!$K$7:$K$35</c:f>
              <c:numCache>
                <c:ptCount val="29"/>
                <c:pt idx="0">
                  <c:v>8.16</c:v>
                </c:pt>
                <c:pt idx="1">
                  <c:v>227.93</c:v>
                </c:pt>
                <c:pt idx="2">
                  <c:v>304.76</c:v>
                </c:pt>
                <c:pt idx="3">
                  <c:v>49.77</c:v>
                </c:pt>
                <c:pt idx="4">
                  <c:v>67.22</c:v>
                </c:pt>
                <c:pt idx="5">
                  <c:v>82.48</c:v>
                </c:pt>
                <c:pt idx="6">
                  <c:v>183.95</c:v>
                </c:pt>
                <c:pt idx="7">
                  <c:v>76.5</c:v>
                </c:pt>
                <c:pt idx="8">
                  <c:v>140.09</c:v>
                </c:pt>
                <c:pt idx="10">
                  <c:v>79.72</c:v>
                </c:pt>
                <c:pt idx="11">
                  <c:v>55.26</c:v>
                </c:pt>
                <c:pt idx="12">
                  <c:v>89.74</c:v>
                </c:pt>
                <c:pt idx="13">
                  <c:v>255.28</c:v>
                </c:pt>
                <c:pt idx="15">
                  <c:v>75.72</c:v>
                </c:pt>
                <c:pt idx="16">
                  <c:v>22.76</c:v>
                </c:pt>
                <c:pt idx="17">
                  <c:v>226.98</c:v>
                </c:pt>
                <c:pt idx="18">
                  <c:v>19.37</c:v>
                </c:pt>
                <c:pt idx="19">
                  <c:v>28.12</c:v>
                </c:pt>
                <c:pt idx="20">
                  <c:v>124.38</c:v>
                </c:pt>
                <c:pt idx="21">
                  <c:v>41.84</c:v>
                </c:pt>
                <c:pt idx="22">
                  <c:v>61.23</c:v>
                </c:pt>
                <c:pt idx="24">
                  <c:v>167</c:v>
                </c:pt>
                <c:pt idx="25">
                  <c:v>57.06</c:v>
                </c:pt>
                <c:pt idx="26">
                  <c:v>109.99</c:v>
                </c:pt>
                <c:pt idx="27">
                  <c:v>51.46</c:v>
                </c:pt>
                <c:pt idx="28">
                  <c:v>54.86</c:v>
                </c:pt>
              </c:numCache>
            </c:numRef>
          </c:val>
        </c:ser>
        <c:ser>
          <c:idx val="3"/>
          <c:order val="3"/>
          <c:tx>
            <c:strRef>
              <c:f>'[1]Reduction of OS Dues'!#REF!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'[1]Reduction of OS Dues'!#REF!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'[1]Reduction of OS Dues'!#REF!</c:f>
              <c:numCache>
                <c:ptCount val="1"/>
                <c:pt idx="0">
                  <c:v>0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0860"/>
        <c:crosses val="autoZero"/>
        <c:auto val="1"/>
        <c:lblOffset val="100"/>
        <c:tickLblSkip val="29"/>
        <c:noMultiLvlLbl val="0"/>
      </c:catAx>
      <c:valAx>
        <c:axId val="4048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At val="1"/>
        <c:crossBetween val="between"/>
        <c:dispUnits/>
        <c:majorUnit val="2743.54311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tickLblSkip val="14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'[40]ANNEX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'[40]ANNEX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'[40]ANNEX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'[40]ANNEX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'[40]ANNEX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tickLblSkip val="14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'[39]ANNEX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'[39]ANNEX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'[39]ANNEX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'[39]ANNEX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tickLblSkip val="14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'[38]ANNEX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'[38]ANNEX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'[38]ANNEX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tickLblSkip val="14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4" name="Chart 4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5" name="Chart 4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6" name="Chart 4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7" name="Chart 4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8" name="Chart 4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9" name="Chart 4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0" name="Chart 5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1" name="Chart 5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52" name="Chart 52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706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925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09251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5</xdr:row>
      <xdr:rowOff>209550</xdr:rowOff>
    </xdr:from>
    <xdr:to>
      <xdr:col>13</xdr:col>
      <xdr:colOff>0</xdr:colOff>
      <xdr:row>23</xdr:row>
      <xdr:rowOff>209550</xdr:rowOff>
    </xdr:to>
    <xdr:graphicFrame>
      <xdr:nvGraphicFramePr>
        <xdr:cNvPr id="4" name="Chart 4"/>
        <xdr:cNvGraphicFramePr/>
      </xdr:nvGraphicFramePr>
      <xdr:xfrm>
        <a:off x="10925175" y="1524000"/>
        <a:ext cx="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3 Vs Jul-12"/>
      <sheetName val="OS-Target VS Actual 1303"/>
      <sheetName val="Sheet1"/>
      <sheetName val="VIII-Revenue Trg vs achievement"/>
      <sheetName val="IX-qtr- Revenue Comparision"/>
      <sheetName val="gsm-revenue-comparision"/>
      <sheetName val="X-month&amp;cum- Rev Compr-Jul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Jul)</v>
          </cell>
        </row>
        <row r="7">
          <cell r="C7">
            <v>212.63</v>
          </cell>
          <cell r="D7">
            <v>7.64</v>
          </cell>
          <cell r="E7">
            <v>8.16</v>
          </cell>
          <cell r="F7">
            <v>4.58</v>
          </cell>
        </row>
        <row r="8">
          <cell r="C8">
            <v>4877.26</v>
          </cell>
          <cell r="D8">
            <v>356.94</v>
          </cell>
          <cell r="E8">
            <v>227.93</v>
          </cell>
          <cell r="F8">
            <v>459.26</v>
          </cell>
        </row>
        <row r="9">
          <cell r="C9">
            <v>2946.17</v>
          </cell>
          <cell r="D9">
            <v>291.06</v>
          </cell>
          <cell r="E9">
            <v>304.76</v>
          </cell>
          <cell r="F9">
            <v>249.98</v>
          </cell>
        </row>
        <row r="10">
          <cell r="C10">
            <v>1349.99</v>
          </cell>
          <cell r="D10">
            <v>47.52</v>
          </cell>
          <cell r="E10">
            <v>49.77</v>
          </cell>
          <cell r="F10">
            <v>74.73</v>
          </cell>
        </row>
        <row r="11">
          <cell r="C11">
            <v>1874.24</v>
          </cell>
          <cell r="D11">
            <v>272.51</v>
          </cell>
          <cell r="E11">
            <v>67.22</v>
          </cell>
          <cell r="F11">
            <v>63.79</v>
          </cell>
        </row>
        <row r="12">
          <cell r="C12">
            <v>3876.33</v>
          </cell>
          <cell r="D12">
            <v>271.79</v>
          </cell>
          <cell r="E12">
            <v>82.48</v>
          </cell>
          <cell r="F12">
            <v>144.54</v>
          </cell>
        </row>
        <row r="13">
          <cell r="C13">
            <v>7298.03</v>
          </cell>
          <cell r="D13">
            <v>478.81</v>
          </cell>
          <cell r="E13">
            <v>183.95</v>
          </cell>
          <cell r="F13">
            <v>153.37</v>
          </cell>
        </row>
        <row r="14">
          <cell r="C14">
            <v>1707.07</v>
          </cell>
          <cell r="D14">
            <v>53.34</v>
          </cell>
          <cell r="E14">
            <v>76.5</v>
          </cell>
          <cell r="F14">
            <v>252.35</v>
          </cell>
        </row>
        <row r="15">
          <cell r="C15">
            <v>1800.35</v>
          </cell>
          <cell r="D15">
            <v>199.77</v>
          </cell>
          <cell r="E15">
            <v>140.09</v>
          </cell>
          <cell r="F15">
            <v>126.5</v>
          </cell>
        </row>
        <row r="17">
          <cell r="C17">
            <v>300.04</v>
          </cell>
          <cell r="D17">
            <v>53.17</v>
          </cell>
          <cell r="E17">
            <v>79.72</v>
          </cell>
          <cell r="F17">
            <v>163.22</v>
          </cell>
        </row>
        <row r="18">
          <cell r="C18">
            <v>751.25</v>
          </cell>
          <cell r="D18">
            <v>72.04</v>
          </cell>
          <cell r="E18">
            <v>55.26</v>
          </cell>
          <cell r="F18">
            <v>128.19</v>
          </cell>
        </row>
        <row r="19">
          <cell r="C19">
            <v>674.41</v>
          </cell>
          <cell r="D19">
            <v>100.11</v>
          </cell>
          <cell r="E19">
            <v>89.74</v>
          </cell>
          <cell r="F19">
            <v>464.2</v>
          </cell>
        </row>
        <row r="20">
          <cell r="C20">
            <v>5195.13</v>
          </cell>
          <cell r="D20">
            <v>1227.75</v>
          </cell>
          <cell r="E20">
            <v>255.28</v>
          </cell>
          <cell r="F20">
            <v>288.22</v>
          </cell>
        </row>
        <row r="22">
          <cell r="C22">
            <v>92.48</v>
          </cell>
          <cell r="D22">
            <v>18.09</v>
          </cell>
          <cell r="E22">
            <v>75.72</v>
          </cell>
          <cell r="F22">
            <v>57</v>
          </cell>
        </row>
        <row r="23">
          <cell r="C23">
            <v>285.72</v>
          </cell>
          <cell r="D23">
            <v>23.59</v>
          </cell>
          <cell r="E23">
            <v>22.76</v>
          </cell>
          <cell r="F23">
            <v>45.25</v>
          </cell>
        </row>
        <row r="24">
          <cell r="C24">
            <v>3456.4</v>
          </cell>
          <cell r="D24">
            <v>249.42</v>
          </cell>
          <cell r="E24">
            <v>226.98</v>
          </cell>
          <cell r="F24">
            <v>973.54</v>
          </cell>
        </row>
        <row r="25">
          <cell r="C25">
            <v>586.92</v>
          </cell>
          <cell r="D25">
            <v>44.12</v>
          </cell>
          <cell r="E25">
            <v>19.37</v>
          </cell>
          <cell r="F25">
            <v>22.74</v>
          </cell>
        </row>
        <row r="26">
          <cell r="C26">
            <v>131.64</v>
          </cell>
          <cell r="D26">
            <v>22.89</v>
          </cell>
          <cell r="E26">
            <v>28.12</v>
          </cell>
          <cell r="F26">
            <v>192.29</v>
          </cell>
        </row>
        <row r="27">
          <cell r="C27">
            <v>3518.47</v>
          </cell>
          <cell r="D27">
            <v>171.59</v>
          </cell>
          <cell r="E27">
            <v>124.38</v>
          </cell>
          <cell r="F27">
            <v>109.82</v>
          </cell>
        </row>
        <row r="28">
          <cell r="C28">
            <v>1099.34</v>
          </cell>
          <cell r="D28">
            <v>69.77</v>
          </cell>
          <cell r="E28">
            <v>41.84</v>
          </cell>
          <cell r="F28">
            <v>205.48</v>
          </cell>
        </row>
        <row r="29">
          <cell r="C29">
            <v>287.38</v>
          </cell>
          <cell r="D29">
            <v>23.63</v>
          </cell>
          <cell r="E29">
            <v>61.23</v>
          </cell>
          <cell r="F29">
            <v>120.86</v>
          </cell>
        </row>
        <row r="31">
          <cell r="C31">
            <v>2407.69</v>
          </cell>
          <cell r="D31">
            <v>170.67</v>
          </cell>
          <cell r="E31">
            <v>167</v>
          </cell>
          <cell r="F31">
            <v>192.26</v>
          </cell>
        </row>
        <row r="32">
          <cell r="C32">
            <v>468.48</v>
          </cell>
          <cell r="D32">
            <v>62.8</v>
          </cell>
          <cell r="E32">
            <v>57.06</v>
          </cell>
          <cell r="F32">
            <v>59.35</v>
          </cell>
        </row>
        <row r="33">
          <cell r="C33">
            <v>1942.07</v>
          </cell>
          <cell r="D33">
            <v>237.64</v>
          </cell>
          <cell r="E33">
            <v>109.99</v>
          </cell>
          <cell r="F33">
            <v>201.17</v>
          </cell>
        </row>
        <row r="34">
          <cell r="C34">
            <v>102.17</v>
          </cell>
          <cell r="D34">
            <v>31.71</v>
          </cell>
          <cell r="E34">
            <v>51.46</v>
          </cell>
          <cell r="F34">
            <v>226.33</v>
          </cell>
        </row>
        <row r="35">
          <cell r="C35">
            <v>250.03</v>
          </cell>
          <cell r="D35">
            <v>55.99</v>
          </cell>
          <cell r="E35">
            <v>54.86</v>
          </cell>
          <cell r="F35">
            <v>83.08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212.27</v>
          </cell>
          <cell r="J7">
            <v>7.64</v>
          </cell>
          <cell r="K7">
            <v>8.16</v>
          </cell>
        </row>
        <row r="8">
          <cell r="I8">
            <v>4877.26</v>
          </cell>
          <cell r="J8">
            <v>356.94</v>
          </cell>
          <cell r="K8">
            <v>227.93</v>
          </cell>
        </row>
        <row r="9">
          <cell r="I9">
            <v>2938.16</v>
          </cell>
          <cell r="J9">
            <v>291.06</v>
          </cell>
          <cell r="K9">
            <v>304.76</v>
          </cell>
        </row>
        <row r="10">
          <cell r="I10">
            <v>1339.42</v>
          </cell>
          <cell r="J10">
            <v>47.52</v>
          </cell>
          <cell r="K10">
            <v>49.77</v>
          </cell>
        </row>
        <row r="11">
          <cell r="I11">
            <v>1874.24</v>
          </cell>
          <cell r="J11">
            <v>272.51</v>
          </cell>
          <cell r="K11">
            <v>67.22</v>
          </cell>
        </row>
        <row r="12">
          <cell r="I12">
            <v>3876.33</v>
          </cell>
          <cell r="J12">
            <v>271.79</v>
          </cell>
          <cell r="K12">
            <v>82.48</v>
          </cell>
        </row>
        <row r="13">
          <cell r="I13">
            <v>7298.03</v>
          </cell>
          <cell r="J13">
            <v>478.81</v>
          </cell>
          <cell r="K13">
            <v>183.95</v>
          </cell>
        </row>
        <row r="14">
          <cell r="I14">
            <v>1699.69</v>
          </cell>
          <cell r="J14">
            <v>53.34</v>
          </cell>
          <cell r="K14">
            <v>76.5</v>
          </cell>
        </row>
        <row r="15">
          <cell r="I15">
            <v>1785.65</v>
          </cell>
          <cell r="J15">
            <v>199.77</v>
          </cell>
          <cell r="K15">
            <v>140.09</v>
          </cell>
        </row>
        <row r="17">
          <cell r="I17">
            <v>297.6</v>
          </cell>
          <cell r="J17">
            <v>53.17</v>
          </cell>
          <cell r="K17">
            <v>79.72</v>
          </cell>
        </row>
        <row r="18">
          <cell r="I18">
            <v>746.31</v>
          </cell>
          <cell r="J18">
            <v>72.04</v>
          </cell>
          <cell r="K18">
            <v>55.26</v>
          </cell>
        </row>
        <row r="19">
          <cell r="I19">
            <v>668.08</v>
          </cell>
          <cell r="J19">
            <v>100.11</v>
          </cell>
          <cell r="K19">
            <v>89.74</v>
          </cell>
        </row>
        <row r="20">
          <cell r="I20">
            <v>5137.57</v>
          </cell>
          <cell r="J20">
            <v>1227.75</v>
          </cell>
          <cell r="K20">
            <v>255.28</v>
          </cell>
        </row>
        <row r="22">
          <cell r="I22">
            <v>92.12</v>
          </cell>
          <cell r="J22">
            <v>18.09</v>
          </cell>
          <cell r="K22">
            <v>75.72</v>
          </cell>
        </row>
        <row r="23">
          <cell r="I23">
            <v>285.6</v>
          </cell>
          <cell r="J23">
            <v>23.59</v>
          </cell>
          <cell r="K23">
            <v>22.76</v>
          </cell>
        </row>
        <row r="24">
          <cell r="I24">
            <v>3456.4</v>
          </cell>
          <cell r="J24">
            <v>249.42</v>
          </cell>
          <cell r="K24">
            <v>226.98</v>
          </cell>
        </row>
        <row r="25">
          <cell r="I25">
            <v>584.45</v>
          </cell>
          <cell r="J25">
            <v>44.12</v>
          </cell>
          <cell r="K25">
            <v>19.37</v>
          </cell>
        </row>
        <row r="26">
          <cell r="I26">
            <v>130.93</v>
          </cell>
          <cell r="J26">
            <v>22.89</v>
          </cell>
          <cell r="K26">
            <v>28.12</v>
          </cell>
        </row>
        <row r="27">
          <cell r="I27">
            <v>3491.22</v>
          </cell>
          <cell r="J27">
            <v>171.59</v>
          </cell>
          <cell r="K27">
            <v>124.38</v>
          </cell>
        </row>
        <row r="28">
          <cell r="I28">
            <v>1053.64</v>
          </cell>
          <cell r="J28">
            <v>69.77</v>
          </cell>
          <cell r="K28">
            <v>41.84</v>
          </cell>
        </row>
        <row r="29">
          <cell r="I29">
            <v>278.52</v>
          </cell>
          <cell r="J29">
            <v>23.63</v>
          </cell>
          <cell r="K29">
            <v>61.23</v>
          </cell>
        </row>
        <row r="31">
          <cell r="I31">
            <v>2379.58</v>
          </cell>
          <cell r="J31">
            <v>170.67</v>
          </cell>
          <cell r="K31">
            <v>167</v>
          </cell>
        </row>
        <row r="32">
          <cell r="I32">
            <v>463.69</v>
          </cell>
          <cell r="J32">
            <v>62.8</v>
          </cell>
          <cell r="K32">
            <v>57.06</v>
          </cell>
        </row>
        <row r="33">
          <cell r="I33">
            <v>1937.61</v>
          </cell>
          <cell r="J33">
            <v>237.64</v>
          </cell>
          <cell r="K33">
            <v>109.99</v>
          </cell>
        </row>
        <row r="34">
          <cell r="I34">
            <v>102.22</v>
          </cell>
          <cell r="J34">
            <v>31.71</v>
          </cell>
          <cell r="K34">
            <v>51.46</v>
          </cell>
        </row>
        <row r="35">
          <cell r="I35">
            <v>249.87</v>
          </cell>
          <cell r="J35">
            <v>55.99</v>
          </cell>
          <cell r="K35">
            <v>54.86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3 Vs Jun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Ju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Jun )</v>
          </cell>
        </row>
        <row r="7">
          <cell r="C7">
            <v>212.63</v>
          </cell>
          <cell r="D7">
            <v>7.64</v>
          </cell>
          <cell r="E7">
            <v>8.22</v>
          </cell>
          <cell r="F7">
            <v>4.59</v>
          </cell>
        </row>
        <row r="8">
          <cell r="C8">
            <v>4878.07</v>
          </cell>
          <cell r="D8">
            <v>357.49</v>
          </cell>
          <cell r="E8">
            <v>233.33</v>
          </cell>
          <cell r="F8">
            <v>474.52</v>
          </cell>
        </row>
        <row r="9">
          <cell r="C9">
            <v>2946.25</v>
          </cell>
          <cell r="D9">
            <v>291.62</v>
          </cell>
          <cell r="E9">
            <v>307.52</v>
          </cell>
          <cell r="F9">
            <v>194.16</v>
          </cell>
        </row>
        <row r="10">
          <cell r="C10">
            <v>1350.14</v>
          </cell>
          <cell r="D10">
            <v>47.54</v>
          </cell>
          <cell r="E10">
            <v>54.11</v>
          </cell>
          <cell r="F10">
            <v>69.92</v>
          </cell>
        </row>
        <row r="11">
          <cell r="C11">
            <v>1874.51</v>
          </cell>
          <cell r="D11">
            <v>273</v>
          </cell>
          <cell r="E11">
            <v>68.26</v>
          </cell>
          <cell r="F11">
            <v>58.45</v>
          </cell>
        </row>
        <row r="12">
          <cell r="C12">
            <v>3876.43</v>
          </cell>
          <cell r="D12">
            <v>271.98</v>
          </cell>
          <cell r="E12">
            <v>83.66</v>
          </cell>
          <cell r="F12">
            <v>148.39</v>
          </cell>
        </row>
        <row r="13">
          <cell r="C13">
            <v>7302.64</v>
          </cell>
          <cell r="D13">
            <v>479.4</v>
          </cell>
          <cell r="E13">
            <v>186.67</v>
          </cell>
          <cell r="F13">
            <v>150.84</v>
          </cell>
        </row>
        <row r="14">
          <cell r="C14">
            <v>1707.37</v>
          </cell>
          <cell r="D14">
            <v>53.56</v>
          </cell>
          <cell r="E14">
            <v>88.3</v>
          </cell>
          <cell r="F14">
            <v>207.49</v>
          </cell>
        </row>
        <row r="15">
          <cell r="C15">
            <v>1809.87</v>
          </cell>
          <cell r="D15">
            <v>201.62</v>
          </cell>
          <cell r="E15">
            <v>141.78</v>
          </cell>
          <cell r="F15">
            <v>107.2</v>
          </cell>
        </row>
        <row r="17">
          <cell r="C17">
            <v>300.18</v>
          </cell>
          <cell r="D17">
            <v>56.24</v>
          </cell>
          <cell r="E17">
            <v>88.82</v>
          </cell>
          <cell r="F17">
            <v>179.23</v>
          </cell>
        </row>
        <row r="18">
          <cell r="C18">
            <v>757.17</v>
          </cell>
          <cell r="D18">
            <v>73.51</v>
          </cell>
          <cell r="E18">
            <v>64.13</v>
          </cell>
          <cell r="F18">
            <v>139.57</v>
          </cell>
        </row>
        <row r="19">
          <cell r="C19">
            <v>678.39</v>
          </cell>
          <cell r="D19">
            <v>101.92</v>
          </cell>
          <cell r="E19">
            <v>93.01</v>
          </cell>
          <cell r="F19">
            <v>487.91</v>
          </cell>
        </row>
        <row r="20">
          <cell r="C20">
            <v>5205.89</v>
          </cell>
          <cell r="D20">
            <v>1236.23</v>
          </cell>
          <cell r="E20">
            <v>263</v>
          </cell>
          <cell r="F20">
            <v>285.66</v>
          </cell>
        </row>
        <row r="22">
          <cell r="C22">
            <v>93.89</v>
          </cell>
          <cell r="D22">
            <v>18.49</v>
          </cell>
          <cell r="E22">
            <v>76.98</v>
          </cell>
          <cell r="F22">
            <v>72.88</v>
          </cell>
        </row>
        <row r="23">
          <cell r="C23">
            <v>286.59</v>
          </cell>
          <cell r="D23">
            <v>24.01</v>
          </cell>
          <cell r="E23">
            <v>25.5</v>
          </cell>
          <cell r="F23">
            <v>50.97</v>
          </cell>
        </row>
        <row r="24">
          <cell r="C24">
            <v>3457.18</v>
          </cell>
          <cell r="D24">
            <v>249.63</v>
          </cell>
          <cell r="E24">
            <v>230.33</v>
          </cell>
          <cell r="F24">
            <v>1031.95</v>
          </cell>
        </row>
        <row r="25">
          <cell r="C25">
            <v>588.68</v>
          </cell>
          <cell r="D25">
            <v>44.59</v>
          </cell>
          <cell r="E25">
            <v>21.24</v>
          </cell>
          <cell r="F25">
            <v>20.41</v>
          </cell>
        </row>
        <row r="26">
          <cell r="C26">
            <v>132.95</v>
          </cell>
          <cell r="D26">
            <v>22.96</v>
          </cell>
          <cell r="E26">
            <v>30.26</v>
          </cell>
          <cell r="F26">
            <v>269.37</v>
          </cell>
        </row>
        <row r="27">
          <cell r="C27">
            <v>3524.08</v>
          </cell>
          <cell r="D27">
            <v>180.88</v>
          </cell>
          <cell r="E27">
            <v>134.97</v>
          </cell>
          <cell r="F27">
            <v>94.41</v>
          </cell>
        </row>
        <row r="28">
          <cell r="C28">
            <v>1113.93</v>
          </cell>
          <cell r="D28">
            <v>70.12</v>
          </cell>
          <cell r="E28">
            <v>43.82</v>
          </cell>
          <cell r="F28">
            <v>197.28</v>
          </cell>
        </row>
        <row r="29">
          <cell r="C29">
            <v>290.03</v>
          </cell>
          <cell r="D29">
            <v>25.3</v>
          </cell>
          <cell r="E29">
            <v>69.39</v>
          </cell>
          <cell r="F29">
            <v>123.8</v>
          </cell>
        </row>
        <row r="31">
          <cell r="C31">
            <v>2417.01</v>
          </cell>
          <cell r="D31">
            <v>174.5</v>
          </cell>
          <cell r="E31">
            <v>189.22</v>
          </cell>
          <cell r="F31">
            <v>169.98</v>
          </cell>
        </row>
        <row r="32">
          <cell r="C32">
            <v>468.56</v>
          </cell>
          <cell r="D32">
            <v>63.36</v>
          </cell>
          <cell r="E32">
            <v>60.2</v>
          </cell>
          <cell r="F32">
            <v>60.97</v>
          </cell>
        </row>
        <row r="33">
          <cell r="C33">
            <v>2103.43</v>
          </cell>
          <cell r="D33">
            <v>240.15</v>
          </cell>
          <cell r="E33">
            <v>119.1</v>
          </cell>
          <cell r="F33">
            <v>159.05</v>
          </cell>
        </row>
        <row r="34">
          <cell r="C34">
            <v>103.08</v>
          </cell>
          <cell r="D34">
            <v>32.66</v>
          </cell>
          <cell r="E34">
            <v>55.13</v>
          </cell>
          <cell r="F34">
            <v>254.82</v>
          </cell>
        </row>
        <row r="35">
          <cell r="C35">
            <v>251.86</v>
          </cell>
          <cell r="D35">
            <v>58.57</v>
          </cell>
          <cell r="E35">
            <v>60.26</v>
          </cell>
          <cell r="F35">
            <v>205.48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212.27</v>
          </cell>
          <cell r="J7">
            <v>7.64</v>
          </cell>
          <cell r="K7">
            <v>8.22</v>
          </cell>
        </row>
        <row r="8">
          <cell r="I8">
            <v>4878.07</v>
          </cell>
          <cell r="J8">
            <v>357.49</v>
          </cell>
          <cell r="K8">
            <v>233.33</v>
          </cell>
        </row>
        <row r="9">
          <cell r="I9">
            <v>2938.24</v>
          </cell>
          <cell r="J9">
            <v>291.62</v>
          </cell>
          <cell r="K9">
            <v>307.52</v>
          </cell>
        </row>
        <row r="10">
          <cell r="I10">
            <v>1339.58</v>
          </cell>
          <cell r="J10">
            <v>47.54</v>
          </cell>
          <cell r="K10">
            <v>54.11</v>
          </cell>
        </row>
        <row r="11">
          <cell r="I11">
            <v>1874.51</v>
          </cell>
          <cell r="J11">
            <v>273</v>
          </cell>
          <cell r="K11">
            <v>68.26</v>
          </cell>
        </row>
        <row r="12">
          <cell r="I12">
            <v>3876.43</v>
          </cell>
          <cell r="J12">
            <v>271.98</v>
          </cell>
          <cell r="K12">
            <v>83.66</v>
          </cell>
        </row>
        <row r="13">
          <cell r="I13">
            <v>7302.64</v>
          </cell>
          <cell r="J13">
            <v>479.4</v>
          </cell>
          <cell r="K13">
            <v>186.67</v>
          </cell>
        </row>
        <row r="14">
          <cell r="I14">
            <v>1699.99</v>
          </cell>
          <cell r="J14">
            <v>53.56</v>
          </cell>
          <cell r="K14">
            <v>88.3</v>
          </cell>
        </row>
        <row r="15">
          <cell r="I15">
            <v>1795.17</v>
          </cell>
          <cell r="J15">
            <v>201.62</v>
          </cell>
          <cell r="K15">
            <v>141.78</v>
          </cell>
        </row>
        <row r="17">
          <cell r="I17">
            <v>297.74</v>
          </cell>
          <cell r="J17">
            <v>56.24</v>
          </cell>
          <cell r="K17">
            <v>88.82</v>
          </cell>
        </row>
        <row r="18">
          <cell r="I18">
            <v>752.15</v>
          </cell>
          <cell r="J18">
            <v>73.51</v>
          </cell>
          <cell r="K18">
            <v>64.13</v>
          </cell>
        </row>
        <row r="19">
          <cell r="I19">
            <v>672.06</v>
          </cell>
          <cell r="J19">
            <v>101.92</v>
          </cell>
          <cell r="K19">
            <v>93.01</v>
          </cell>
        </row>
        <row r="20">
          <cell r="I20">
            <v>5147.96</v>
          </cell>
          <cell r="J20">
            <v>1236.23</v>
          </cell>
          <cell r="K20">
            <v>263</v>
          </cell>
        </row>
        <row r="22">
          <cell r="I22">
            <v>93.54</v>
          </cell>
          <cell r="J22">
            <v>18.49</v>
          </cell>
          <cell r="K22">
            <v>76.98</v>
          </cell>
        </row>
        <row r="23">
          <cell r="I23">
            <v>286.47</v>
          </cell>
          <cell r="J23">
            <v>24.01</v>
          </cell>
          <cell r="K23">
            <v>25.5</v>
          </cell>
        </row>
        <row r="24">
          <cell r="I24">
            <v>3457.18</v>
          </cell>
          <cell r="J24">
            <v>249.63</v>
          </cell>
          <cell r="K24">
            <v>230.33</v>
          </cell>
        </row>
        <row r="25">
          <cell r="I25">
            <v>586.22</v>
          </cell>
          <cell r="J25">
            <v>44.59</v>
          </cell>
          <cell r="K25">
            <v>21.24</v>
          </cell>
        </row>
        <row r="26">
          <cell r="I26">
            <v>132.24</v>
          </cell>
          <cell r="J26">
            <v>22.96</v>
          </cell>
          <cell r="K26">
            <v>30.26</v>
          </cell>
        </row>
        <row r="27">
          <cell r="I27">
            <v>3496.71</v>
          </cell>
          <cell r="J27">
            <v>180.88</v>
          </cell>
          <cell r="K27">
            <v>134.97</v>
          </cell>
        </row>
        <row r="28">
          <cell r="I28">
            <v>1067.84</v>
          </cell>
          <cell r="J28">
            <v>70.12</v>
          </cell>
          <cell r="K28">
            <v>43.82</v>
          </cell>
        </row>
        <row r="29">
          <cell r="I29">
            <v>281.04</v>
          </cell>
          <cell r="J29">
            <v>25.3</v>
          </cell>
          <cell r="K29">
            <v>69.39</v>
          </cell>
        </row>
        <row r="31">
          <cell r="I31">
            <v>2388.8</v>
          </cell>
          <cell r="J31">
            <v>174.5</v>
          </cell>
          <cell r="K31">
            <v>189.22</v>
          </cell>
        </row>
        <row r="32">
          <cell r="I32">
            <v>463.77</v>
          </cell>
          <cell r="J32">
            <v>63.36</v>
          </cell>
          <cell r="K32">
            <v>60.2</v>
          </cell>
        </row>
        <row r="33">
          <cell r="I33">
            <v>2098.72</v>
          </cell>
          <cell r="J33">
            <v>240.15</v>
          </cell>
          <cell r="K33">
            <v>119.1</v>
          </cell>
        </row>
        <row r="34">
          <cell r="I34">
            <v>103.12</v>
          </cell>
          <cell r="J34">
            <v>32.66</v>
          </cell>
          <cell r="K34">
            <v>55.13</v>
          </cell>
        </row>
        <row r="35">
          <cell r="I35">
            <v>251.74</v>
          </cell>
          <cell r="J35">
            <v>58.57</v>
          </cell>
          <cell r="K35">
            <v>60.26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-13 Vs May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May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May )</v>
          </cell>
        </row>
        <row r="7">
          <cell r="C7">
            <v>212.64</v>
          </cell>
          <cell r="D7">
            <v>7.64</v>
          </cell>
          <cell r="E7">
            <v>8.39</v>
          </cell>
          <cell r="F7">
            <v>3.67</v>
          </cell>
        </row>
        <row r="8">
          <cell r="C8">
            <v>4880.53</v>
          </cell>
          <cell r="D8">
            <v>358.46</v>
          </cell>
          <cell r="E8">
            <v>241.9</v>
          </cell>
          <cell r="F8">
            <v>386.1</v>
          </cell>
        </row>
        <row r="9">
          <cell r="C9">
            <v>2947.33</v>
          </cell>
          <cell r="D9">
            <v>291.88</v>
          </cell>
          <cell r="E9">
            <v>311.14</v>
          </cell>
          <cell r="F9">
            <v>143.71</v>
          </cell>
        </row>
        <row r="10">
          <cell r="C10">
            <v>1350.57</v>
          </cell>
          <cell r="D10">
            <v>47.58</v>
          </cell>
          <cell r="E10">
            <v>60.83</v>
          </cell>
          <cell r="F10">
            <v>65.62</v>
          </cell>
        </row>
        <row r="11">
          <cell r="C11">
            <v>1887.18</v>
          </cell>
          <cell r="D11">
            <v>275.03</v>
          </cell>
          <cell r="E11">
            <v>75.88</v>
          </cell>
          <cell r="F11">
            <v>49.03</v>
          </cell>
        </row>
        <row r="12">
          <cell r="C12">
            <v>3876.59</v>
          </cell>
          <cell r="D12">
            <v>272.18</v>
          </cell>
          <cell r="E12">
            <v>87.16</v>
          </cell>
          <cell r="F12">
            <v>123.27</v>
          </cell>
        </row>
        <row r="13">
          <cell r="C13">
            <v>7304.55</v>
          </cell>
          <cell r="D13">
            <v>479.87</v>
          </cell>
          <cell r="E13">
            <v>190.99</v>
          </cell>
          <cell r="F13">
            <v>126.23</v>
          </cell>
        </row>
        <row r="14">
          <cell r="C14">
            <v>1708.24</v>
          </cell>
          <cell r="D14">
            <v>53.76</v>
          </cell>
          <cell r="E14">
            <v>158.59</v>
          </cell>
          <cell r="F14">
            <v>174.16</v>
          </cell>
        </row>
        <row r="15">
          <cell r="C15">
            <v>1825.92</v>
          </cell>
          <cell r="D15">
            <v>208.16</v>
          </cell>
          <cell r="E15">
            <v>174.25</v>
          </cell>
          <cell r="F15">
            <v>81.29</v>
          </cell>
        </row>
        <row r="17">
          <cell r="C17">
            <v>300.49</v>
          </cell>
          <cell r="D17">
            <v>60.56</v>
          </cell>
          <cell r="E17">
            <v>100.42</v>
          </cell>
          <cell r="F17">
            <v>160.56</v>
          </cell>
        </row>
        <row r="18">
          <cell r="C18">
            <v>759.88</v>
          </cell>
          <cell r="D18">
            <v>74.51</v>
          </cell>
          <cell r="E18">
            <v>66.57</v>
          </cell>
          <cell r="F18">
            <v>80.75</v>
          </cell>
        </row>
        <row r="19">
          <cell r="C19">
            <v>686.44</v>
          </cell>
          <cell r="D19">
            <v>103.83</v>
          </cell>
          <cell r="E19">
            <v>100.94</v>
          </cell>
          <cell r="F19">
            <v>445.9</v>
          </cell>
        </row>
        <row r="20">
          <cell r="C20">
            <v>5238.93</v>
          </cell>
          <cell r="D20">
            <v>1241.76</v>
          </cell>
          <cell r="E20">
            <v>271.6</v>
          </cell>
          <cell r="F20">
            <v>223.1</v>
          </cell>
        </row>
        <row r="22">
          <cell r="C22">
            <v>96.63</v>
          </cell>
          <cell r="D22">
            <v>18.69</v>
          </cell>
          <cell r="E22">
            <v>78.58</v>
          </cell>
          <cell r="F22">
            <v>53.39</v>
          </cell>
        </row>
        <row r="23">
          <cell r="C23">
            <v>287.5</v>
          </cell>
          <cell r="D23">
            <v>24.31</v>
          </cell>
          <cell r="E23">
            <v>28.86</v>
          </cell>
          <cell r="F23">
            <v>34.24</v>
          </cell>
        </row>
        <row r="24">
          <cell r="C24">
            <v>3461.72</v>
          </cell>
          <cell r="D24">
            <v>249.87</v>
          </cell>
          <cell r="E24">
            <v>236.92</v>
          </cell>
          <cell r="F24">
            <v>908.94</v>
          </cell>
        </row>
        <row r="25">
          <cell r="C25">
            <v>588.98</v>
          </cell>
          <cell r="D25">
            <v>44.89</v>
          </cell>
          <cell r="E25">
            <v>23.44</v>
          </cell>
          <cell r="F25">
            <v>11.22</v>
          </cell>
        </row>
        <row r="26">
          <cell r="C26">
            <v>133.79</v>
          </cell>
          <cell r="D26">
            <v>23.38</v>
          </cell>
          <cell r="E26">
            <v>34.49</v>
          </cell>
          <cell r="F26">
            <v>206.22</v>
          </cell>
        </row>
        <row r="27">
          <cell r="C27">
            <v>3537.33</v>
          </cell>
          <cell r="D27">
            <v>184.64</v>
          </cell>
          <cell r="E27">
            <v>143.35</v>
          </cell>
          <cell r="F27">
            <v>61.67</v>
          </cell>
        </row>
        <row r="28">
          <cell r="C28">
            <v>1116.43</v>
          </cell>
          <cell r="D28">
            <v>71.83</v>
          </cell>
          <cell r="E28">
            <v>47.2</v>
          </cell>
          <cell r="F28">
            <v>176.11</v>
          </cell>
        </row>
        <row r="29">
          <cell r="C29">
            <v>290.55</v>
          </cell>
          <cell r="D29">
            <v>25.71</v>
          </cell>
          <cell r="E29">
            <v>71.71</v>
          </cell>
          <cell r="F29">
            <v>102.75</v>
          </cell>
        </row>
        <row r="31">
          <cell r="C31">
            <v>2442.18</v>
          </cell>
          <cell r="D31">
            <v>179.64</v>
          </cell>
          <cell r="E31">
            <v>205.83</v>
          </cell>
          <cell r="F31">
            <v>162.16</v>
          </cell>
        </row>
        <row r="32">
          <cell r="C32">
            <v>468.72</v>
          </cell>
          <cell r="D32">
            <v>63.74</v>
          </cell>
          <cell r="E32">
            <v>64.53</v>
          </cell>
          <cell r="F32">
            <v>37.52</v>
          </cell>
        </row>
        <row r="33">
          <cell r="C33">
            <v>2104.37</v>
          </cell>
          <cell r="D33">
            <v>240.92</v>
          </cell>
          <cell r="E33">
            <v>138.35</v>
          </cell>
          <cell r="F33">
            <v>123.3</v>
          </cell>
        </row>
        <row r="34">
          <cell r="C34">
            <v>103.78</v>
          </cell>
          <cell r="D34">
            <v>33.47</v>
          </cell>
          <cell r="E34">
            <v>62.98</v>
          </cell>
          <cell r="F34">
            <v>230.81</v>
          </cell>
        </row>
        <row r="35">
          <cell r="C35">
            <v>252.25</v>
          </cell>
          <cell r="D35">
            <v>60.89</v>
          </cell>
          <cell r="E35">
            <v>63.83</v>
          </cell>
          <cell r="F35">
            <v>38.65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212.28</v>
          </cell>
          <cell r="J7">
            <v>7.64</v>
          </cell>
          <cell r="K7">
            <v>8.39</v>
          </cell>
        </row>
        <row r="8">
          <cell r="I8">
            <v>4880.53</v>
          </cell>
          <cell r="J8">
            <v>358.46</v>
          </cell>
          <cell r="K8">
            <v>241.9</v>
          </cell>
        </row>
        <row r="9">
          <cell r="I9">
            <v>2939.31</v>
          </cell>
          <cell r="J9">
            <v>291.88</v>
          </cell>
          <cell r="K9">
            <v>311.14</v>
          </cell>
        </row>
        <row r="10">
          <cell r="I10">
            <v>1340.01</v>
          </cell>
          <cell r="J10">
            <v>47.58</v>
          </cell>
          <cell r="K10">
            <v>60.83</v>
          </cell>
        </row>
        <row r="11">
          <cell r="I11">
            <v>1887.18</v>
          </cell>
          <cell r="J11">
            <v>275.03</v>
          </cell>
          <cell r="K11">
            <v>75.88</v>
          </cell>
        </row>
        <row r="12">
          <cell r="I12">
            <v>3876.59</v>
          </cell>
          <cell r="J12">
            <v>272.18</v>
          </cell>
          <cell r="K12">
            <v>87.16</v>
          </cell>
        </row>
        <row r="13">
          <cell r="I13">
            <v>7304.55</v>
          </cell>
          <cell r="J13">
            <v>479.87</v>
          </cell>
          <cell r="K13">
            <v>190.99</v>
          </cell>
        </row>
        <row r="14">
          <cell r="I14">
            <v>1700.83</v>
          </cell>
          <cell r="J14">
            <v>53.76</v>
          </cell>
          <cell r="K14">
            <v>158.59</v>
          </cell>
        </row>
        <row r="15">
          <cell r="I15">
            <v>1811.23</v>
          </cell>
          <cell r="J15">
            <v>208.16</v>
          </cell>
          <cell r="K15">
            <v>174.25</v>
          </cell>
        </row>
        <row r="17">
          <cell r="I17">
            <v>298.05</v>
          </cell>
          <cell r="J17">
            <v>60.56</v>
          </cell>
          <cell r="K17">
            <v>100.42</v>
          </cell>
        </row>
        <row r="18">
          <cell r="I18">
            <v>754.86</v>
          </cell>
          <cell r="J18">
            <v>74.51</v>
          </cell>
          <cell r="K18">
            <v>66.57</v>
          </cell>
        </row>
        <row r="19">
          <cell r="I19">
            <v>680.11</v>
          </cell>
          <cell r="J19">
            <v>103.83</v>
          </cell>
          <cell r="K19">
            <v>100.94</v>
          </cell>
        </row>
        <row r="20">
          <cell r="I20">
            <v>5177.49</v>
          </cell>
          <cell r="J20">
            <v>1241.76</v>
          </cell>
          <cell r="K20">
            <v>271.6</v>
          </cell>
        </row>
        <row r="22">
          <cell r="I22">
            <v>96.28</v>
          </cell>
          <cell r="J22">
            <v>18.69</v>
          </cell>
          <cell r="K22">
            <v>78.58</v>
          </cell>
        </row>
        <row r="23">
          <cell r="I23">
            <v>287.38</v>
          </cell>
          <cell r="J23">
            <v>24.31</v>
          </cell>
          <cell r="K23">
            <v>28.86</v>
          </cell>
        </row>
        <row r="24">
          <cell r="I24">
            <v>3461.72</v>
          </cell>
          <cell r="J24">
            <v>249.87</v>
          </cell>
          <cell r="K24">
            <v>236.92</v>
          </cell>
        </row>
        <row r="25">
          <cell r="I25">
            <v>586.52</v>
          </cell>
          <cell r="J25">
            <v>44.89</v>
          </cell>
          <cell r="K25">
            <v>23.44</v>
          </cell>
        </row>
        <row r="26">
          <cell r="I26">
            <v>133.08</v>
          </cell>
          <cell r="J26">
            <v>23.38</v>
          </cell>
          <cell r="K26">
            <v>34.49</v>
          </cell>
        </row>
        <row r="27">
          <cell r="I27">
            <v>3509.93</v>
          </cell>
          <cell r="J27">
            <v>184.64</v>
          </cell>
          <cell r="K27">
            <v>143.35</v>
          </cell>
        </row>
        <row r="28">
          <cell r="I28">
            <v>1070.2</v>
          </cell>
          <cell r="J28">
            <v>71.83</v>
          </cell>
          <cell r="K28">
            <v>47.2</v>
          </cell>
        </row>
        <row r="29">
          <cell r="I29">
            <v>281.56</v>
          </cell>
          <cell r="J29">
            <v>25.71</v>
          </cell>
          <cell r="K29">
            <v>71.71</v>
          </cell>
        </row>
        <row r="31">
          <cell r="I31">
            <v>2412.89</v>
          </cell>
          <cell r="J31">
            <v>179.64</v>
          </cell>
          <cell r="K31">
            <v>205.83</v>
          </cell>
        </row>
        <row r="32">
          <cell r="I32">
            <v>463.94</v>
          </cell>
          <cell r="J32">
            <v>63.74</v>
          </cell>
          <cell r="K32">
            <v>64.53</v>
          </cell>
        </row>
        <row r="33">
          <cell r="I33">
            <v>2099.65</v>
          </cell>
          <cell r="J33">
            <v>240.92</v>
          </cell>
          <cell r="K33">
            <v>138.35</v>
          </cell>
        </row>
        <row r="34">
          <cell r="I34">
            <v>103.83</v>
          </cell>
          <cell r="J34">
            <v>33.47</v>
          </cell>
          <cell r="K34">
            <v>62.98</v>
          </cell>
        </row>
        <row r="35">
          <cell r="I35">
            <v>252.13</v>
          </cell>
          <cell r="J35">
            <v>60.89</v>
          </cell>
          <cell r="K35">
            <v>63.83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-13 Vs Apr-12"/>
      <sheetName val="Target VS Actual 1303"/>
      <sheetName val="Sheet1"/>
      <sheetName val="VIII-Revenue Trg vs achievement"/>
      <sheetName val="IX-qtr- Revenue Comparision"/>
      <sheetName val="gsm-revenue-comparision"/>
      <sheetName val="X-month&amp;cum- Rev Compr-Mar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2002-03-to-2010-11</v>
          </cell>
          <cell r="D5" t="str">
            <v>2011-12</v>
          </cell>
          <cell r="E5" t="str">
            <v>2012-13 </v>
          </cell>
          <cell r="F5" t="str">
            <v>2013-14       (Up to Apr)</v>
          </cell>
        </row>
        <row r="7">
          <cell r="C7">
            <v>212.71</v>
          </cell>
          <cell r="D7">
            <v>7.67</v>
          </cell>
          <cell r="E7">
            <v>8.9</v>
          </cell>
          <cell r="F7">
            <v>2.27</v>
          </cell>
        </row>
        <row r="8">
          <cell r="C8">
            <v>4886.22</v>
          </cell>
          <cell r="D8">
            <v>359.63</v>
          </cell>
          <cell r="E8">
            <v>285.83</v>
          </cell>
          <cell r="F8">
            <v>384.97</v>
          </cell>
        </row>
        <row r="9">
          <cell r="C9">
            <v>2948.37</v>
          </cell>
          <cell r="D9">
            <v>292.21</v>
          </cell>
          <cell r="E9">
            <v>321.39</v>
          </cell>
          <cell r="F9">
            <v>83.08</v>
          </cell>
        </row>
        <row r="10">
          <cell r="C10">
            <v>1350.81</v>
          </cell>
          <cell r="D10">
            <v>48.07</v>
          </cell>
          <cell r="E10">
            <v>71.21</v>
          </cell>
          <cell r="F10">
            <v>44.01</v>
          </cell>
        </row>
        <row r="11">
          <cell r="C11">
            <v>1889.32</v>
          </cell>
          <cell r="D11">
            <v>275.5</v>
          </cell>
          <cell r="E11">
            <v>85.24</v>
          </cell>
          <cell r="F11">
            <v>36.71</v>
          </cell>
        </row>
        <row r="12">
          <cell r="C12">
            <v>3876.63</v>
          </cell>
          <cell r="D12">
            <v>271.97</v>
          </cell>
          <cell r="E12">
            <v>100.96</v>
          </cell>
          <cell r="F12">
            <v>120.06</v>
          </cell>
        </row>
        <row r="13">
          <cell r="C13">
            <v>7305.61</v>
          </cell>
          <cell r="D13">
            <v>480.41</v>
          </cell>
          <cell r="E13">
            <v>210.68</v>
          </cell>
          <cell r="F13">
            <v>110.1</v>
          </cell>
        </row>
        <row r="14">
          <cell r="C14">
            <v>1710.99</v>
          </cell>
          <cell r="D14">
            <v>54.28</v>
          </cell>
          <cell r="E14">
            <v>176.89</v>
          </cell>
          <cell r="F14">
            <v>114.7</v>
          </cell>
        </row>
        <row r="15">
          <cell r="C15">
            <v>1826.58</v>
          </cell>
          <cell r="D15">
            <v>208.72</v>
          </cell>
          <cell r="E15">
            <v>186.17</v>
          </cell>
          <cell r="F15">
            <v>51.54</v>
          </cell>
        </row>
        <row r="17">
          <cell r="C17">
            <v>300.83</v>
          </cell>
          <cell r="D17">
            <v>65.46</v>
          </cell>
          <cell r="E17">
            <v>124.69</v>
          </cell>
          <cell r="F17">
            <v>153.42</v>
          </cell>
        </row>
        <row r="18">
          <cell r="C18">
            <v>762.8</v>
          </cell>
          <cell r="D18">
            <v>77.82</v>
          </cell>
          <cell r="E18">
            <v>85.27</v>
          </cell>
          <cell r="F18">
            <v>106.77</v>
          </cell>
        </row>
        <row r="19">
          <cell r="C19">
            <v>692.34</v>
          </cell>
          <cell r="D19">
            <v>105.53</v>
          </cell>
          <cell r="E19">
            <v>131.25</v>
          </cell>
          <cell r="F19">
            <v>459.19</v>
          </cell>
        </row>
        <row r="20">
          <cell r="C20">
            <v>5241.93</v>
          </cell>
          <cell r="D20">
            <v>1248.17</v>
          </cell>
          <cell r="E20">
            <v>309.28</v>
          </cell>
          <cell r="F20">
            <v>236.54</v>
          </cell>
        </row>
        <row r="22">
          <cell r="C22">
            <v>97.86</v>
          </cell>
          <cell r="D22">
            <v>19.08</v>
          </cell>
          <cell r="E22">
            <v>82.85</v>
          </cell>
          <cell r="F22">
            <v>49.26</v>
          </cell>
        </row>
        <row r="23">
          <cell r="C23">
            <v>288.21</v>
          </cell>
          <cell r="D23">
            <v>24.91</v>
          </cell>
          <cell r="E23">
            <v>35.43</v>
          </cell>
          <cell r="F23">
            <v>30.82</v>
          </cell>
        </row>
        <row r="24">
          <cell r="C24">
            <v>3473.66</v>
          </cell>
          <cell r="D24">
            <v>250.37</v>
          </cell>
          <cell r="E24">
            <v>263.77</v>
          </cell>
          <cell r="F24">
            <v>915.78</v>
          </cell>
        </row>
        <row r="25">
          <cell r="C25">
            <v>589.5</v>
          </cell>
          <cell r="D25">
            <v>45.06</v>
          </cell>
          <cell r="E25">
            <v>25.55</v>
          </cell>
          <cell r="F25">
            <v>12.12</v>
          </cell>
        </row>
        <row r="26">
          <cell r="C26">
            <v>134.37</v>
          </cell>
          <cell r="D26">
            <v>23.63</v>
          </cell>
          <cell r="E26">
            <v>38.32</v>
          </cell>
          <cell r="F26">
            <v>206.52</v>
          </cell>
        </row>
        <row r="27">
          <cell r="C27">
            <v>3541.68</v>
          </cell>
          <cell r="D27">
            <v>188.01</v>
          </cell>
          <cell r="E27">
            <v>152.51</v>
          </cell>
          <cell r="F27">
            <v>33.63</v>
          </cell>
        </row>
        <row r="28">
          <cell r="C28">
            <v>1119.26</v>
          </cell>
          <cell r="D28">
            <v>72.89</v>
          </cell>
          <cell r="E28">
            <v>54.26</v>
          </cell>
          <cell r="F28">
            <v>178.84</v>
          </cell>
        </row>
        <row r="29">
          <cell r="C29">
            <v>291.49</v>
          </cell>
          <cell r="D29">
            <v>26.83</v>
          </cell>
          <cell r="E29">
            <v>76.58</v>
          </cell>
          <cell r="F29">
            <v>97.73</v>
          </cell>
        </row>
        <row r="31">
          <cell r="C31">
            <v>2447.59</v>
          </cell>
          <cell r="D31">
            <v>187.14</v>
          </cell>
          <cell r="E31">
            <v>248.02</v>
          </cell>
          <cell r="F31">
            <v>125.92</v>
          </cell>
        </row>
        <row r="32">
          <cell r="C32">
            <v>468.79</v>
          </cell>
          <cell r="D32">
            <v>64.42</v>
          </cell>
          <cell r="E32">
            <v>74.1</v>
          </cell>
          <cell r="F32">
            <v>22.3</v>
          </cell>
        </row>
        <row r="33">
          <cell r="C33">
            <v>2117.51</v>
          </cell>
          <cell r="D33">
            <v>242.6</v>
          </cell>
          <cell r="E33">
            <v>167.02</v>
          </cell>
          <cell r="F33">
            <v>96.1</v>
          </cell>
        </row>
        <row r="34">
          <cell r="C34">
            <v>104.59</v>
          </cell>
          <cell r="D34">
            <v>34.24</v>
          </cell>
          <cell r="E34">
            <v>75.33</v>
          </cell>
          <cell r="F34">
            <v>210.73</v>
          </cell>
        </row>
        <row r="35">
          <cell r="C35">
            <v>256.52</v>
          </cell>
          <cell r="D35">
            <v>61.27</v>
          </cell>
          <cell r="E35">
            <v>67.55</v>
          </cell>
          <cell r="F35">
            <v>29.66</v>
          </cell>
        </row>
      </sheetData>
      <sheetData sheetId="10">
        <row r="6">
          <cell r="I6" t="str">
            <v>2003-04 to 2010-11</v>
          </cell>
          <cell r="J6" t="str">
            <v>2011-12</v>
          </cell>
          <cell r="K6" t="str">
            <v>2012-13 </v>
          </cell>
        </row>
        <row r="7">
          <cell r="I7">
            <v>212.35</v>
          </cell>
          <cell r="J7">
            <v>7.67</v>
          </cell>
          <cell r="K7">
            <v>8.9</v>
          </cell>
        </row>
        <row r="8">
          <cell r="I8">
            <v>4886.22</v>
          </cell>
          <cell r="J8">
            <v>359.63</v>
          </cell>
          <cell r="K8">
            <v>285.83</v>
          </cell>
        </row>
        <row r="9">
          <cell r="I9">
            <v>2940.32</v>
          </cell>
          <cell r="J9">
            <v>292.21</v>
          </cell>
          <cell r="K9">
            <v>321.39</v>
          </cell>
        </row>
        <row r="10">
          <cell r="I10">
            <v>1340.25</v>
          </cell>
          <cell r="J10">
            <v>48.07</v>
          </cell>
          <cell r="K10">
            <v>71.21</v>
          </cell>
        </row>
        <row r="11">
          <cell r="I11">
            <v>1889.32</v>
          </cell>
          <cell r="J11">
            <v>275.5</v>
          </cell>
          <cell r="K11">
            <v>85.24</v>
          </cell>
        </row>
        <row r="12">
          <cell r="I12">
            <v>3876.63</v>
          </cell>
          <cell r="J12">
            <v>271.97</v>
          </cell>
          <cell r="K12">
            <v>100.96</v>
          </cell>
        </row>
        <row r="13">
          <cell r="I13">
            <v>7305.61</v>
          </cell>
          <cell r="J13">
            <v>480.41</v>
          </cell>
          <cell r="K13">
            <v>210.68</v>
          </cell>
        </row>
        <row r="14">
          <cell r="I14">
            <v>1703.45</v>
          </cell>
          <cell r="J14">
            <v>54.28</v>
          </cell>
          <cell r="K14">
            <v>176.89</v>
          </cell>
        </row>
        <row r="15">
          <cell r="I15">
            <v>1811.88</v>
          </cell>
          <cell r="J15">
            <v>208.72</v>
          </cell>
          <cell r="K15">
            <v>186.17</v>
          </cell>
        </row>
        <row r="17">
          <cell r="I17">
            <v>298.4</v>
          </cell>
          <cell r="J17">
            <v>65.46</v>
          </cell>
          <cell r="K17">
            <v>124.69</v>
          </cell>
        </row>
        <row r="18">
          <cell r="I18">
            <v>757.78</v>
          </cell>
          <cell r="J18">
            <v>77.82</v>
          </cell>
          <cell r="K18">
            <v>85.27</v>
          </cell>
        </row>
        <row r="19">
          <cell r="I19">
            <v>686</v>
          </cell>
          <cell r="J19">
            <v>105.53</v>
          </cell>
          <cell r="K19">
            <v>131.25</v>
          </cell>
        </row>
        <row r="20">
          <cell r="I20">
            <v>5180.48</v>
          </cell>
          <cell r="J20">
            <v>1248.17</v>
          </cell>
          <cell r="K20">
            <v>309.28</v>
          </cell>
        </row>
        <row r="22">
          <cell r="I22">
            <v>97.51</v>
          </cell>
          <cell r="J22">
            <v>19.08</v>
          </cell>
          <cell r="K22">
            <v>82.85</v>
          </cell>
        </row>
        <row r="23">
          <cell r="I23">
            <v>288.09</v>
          </cell>
          <cell r="J23">
            <v>24.91</v>
          </cell>
          <cell r="K23">
            <v>35.43</v>
          </cell>
        </row>
        <row r="24">
          <cell r="I24">
            <v>3473.66</v>
          </cell>
          <cell r="J24">
            <v>250.37</v>
          </cell>
          <cell r="K24">
            <v>263.77</v>
          </cell>
        </row>
        <row r="25">
          <cell r="I25">
            <v>587.03</v>
          </cell>
          <cell r="J25">
            <v>45.06</v>
          </cell>
          <cell r="K25">
            <v>25.55</v>
          </cell>
        </row>
        <row r="26">
          <cell r="I26">
            <v>133.65</v>
          </cell>
          <cell r="J26">
            <v>23.63</v>
          </cell>
          <cell r="K26">
            <v>38.32</v>
          </cell>
        </row>
        <row r="27">
          <cell r="I27">
            <v>3514.2</v>
          </cell>
          <cell r="J27">
            <v>188.01</v>
          </cell>
          <cell r="K27">
            <v>152.51</v>
          </cell>
        </row>
        <row r="28">
          <cell r="I28">
            <v>1072.97</v>
          </cell>
          <cell r="J28">
            <v>72.89</v>
          </cell>
          <cell r="K28">
            <v>54.26</v>
          </cell>
        </row>
        <row r="29">
          <cell r="I29">
            <v>282.5</v>
          </cell>
          <cell r="J29">
            <v>26.83</v>
          </cell>
          <cell r="K29">
            <v>76.58</v>
          </cell>
        </row>
        <row r="31">
          <cell r="I31">
            <v>2418.25</v>
          </cell>
          <cell r="J31">
            <v>187.14</v>
          </cell>
          <cell r="K31">
            <v>248.02</v>
          </cell>
        </row>
        <row r="32">
          <cell r="I32">
            <v>464</v>
          </cell>
          <cell r="J32">
            <v>64.42</v>
          </cell>
          <cell r="K32">
            <v>74.1</v>
          </cell>
        </row>
        <row r="33">
          <cell r="I33">
            <v>2112.52</v>
          </cell>
          <cell r="J33">
            <v>242.6</v>
          </cell>
          <cell r="K33">
            <v>167.02</v>
          </cell>
        </row>
        <row r="34">
          <cell r="I34">
            <v>104.63</v>
          </cell>
          <cell r="J34">
            <v>34.24</v>
          </cell>
          <cell r="K34">
            <v>75.33</v>
          </cell>
        </row>
        <row r="35">
          <cell r="I35">
            <v>256.22</v>
          </cell>
          <cell r="J35">
            <v>61.27</v>
          </cell>
          <cell r="K35">
            <v>67.55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-13 Vs Mar-12"/>
      <sheetName val="Target VS Actual 1303"/>
      <sheetName val="Sheet1"/>
      <sheetName val="VIII-Revenue Trg vs achievement"/>
      <sheetName val="IX-qtr- Revenue Comparision"/>
      <sheetName val="X-month&amp;cum- Rev Compr-Mar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Mar)</v>
          </cell>
        </row>
        <row r="7">
          <cell r="C7">
            <v>202.5</v>
          </cell>
          <cell r="D7">
            <v>10.3</v>
          </cell>
          <cell r="E7">
            <v>7.71</v>
          </cell>
          <cell r="F7">
            <v>12.38</v>
          </cell>
        </row>
        <row r="8">
          <cell r="C8">
            <v>4198.08</v>
          </cell>
          <cell r="D8">
            <v>694.19</v>
          </cell>
          <cell r="E8">
            <v>377.12</v>
          </cell>
          <cell r="F8">
            <v>737.11</v>
          </cell>
        </row>
        <row r="9">
          <cell r="C9">
            <v>2793.45</v>
          </cell>
          <cell r="D9">
            <v>158.12</v>
          </cell>
          <cell r="E9">
            <v>300.38</v>
          </cell>
          <cell r="F9">
            <v>370.99</v>
          </cell>
        </row>
        <row r="10">
          <cell r="C10">
            <v>1269.93</v>
          </cell>
          <cell r="D10">
            <v>81.51</v>
          </cell>
          <cell r="E10">
            <v>48.57</v>
          </cell>
          <cell r="F10">
            <v>122.54</v>
          </cell>
        </row>
        <row r="11">
          <cell r="C11">
            <v>1696.27</v>
          </cell>
          <cell r="D11">
            <v>194.59</v>
          </cell>
          <cell r="E11">
            <v>276.4</v>
          </cell>
          <cell r="F11">
            <v>123.76</v>
          </cell>
        </row>
        <row r="12">
          <cell r="C12">
            <v>3505.46</v>
          </cell>
          <cell r="D12">
            <v>371.19</v>
          </cell>
          <cell r="E12">
            <v>272.15</v>
          </cell>
          <cell r="F12">
            <v>214.89</v>
          </cell>
        </row>
        <row r="13">
          <cell r="C13">
            <v>6803.03</v>
          </cell>
          <cell r="D13">
            <v>512.16</v>
          </cell>
          <cell r="E13">
            <v>482.07</v>
          </cell>
          <cell r="F13">
            <v>336.69</v>
          </cell>
        </row>
        <row r="14">
          <cell r="C14">
            <v>1321.6</v>
          </cell>
          <cell r="D14">
            <v>397.74</v>
          </cell>
          <cell r="E14">
            <v>55.25</v>
          </cell>
          <cell r="F14">
            <v>246.15</v>
          </cell>
        </row>
        <row r="15">
          <cell r="C15">
            <v>1632.66</v>
          </cell>
          <cell r="D15">
            <v>194.82</v>
          </cell>
          <cell r="E15">
            <v>209.06</v>
          </cell>
          <cell r="F15">
            <v>229.1</v>
          </cell>
        </row>
        <row r="17">
          <cell r="C17">
            <v>278.33</v>
          </cell>
          <cell r="D17">
            <v>35.69</v>
          </cell>
          <cell r="E17">
            <v>71.73</v>
          </cell>
          <cell r="F17">
            <v>266.93</v>
          </cell>
        </row>
        <row r="18">
          <cell r="C18">
            <v>719.91</v>
          </cell>
          <cell r="D18">
            <v>47</v>
          </cell>
          <cell r="E18">
            <v>78.88</v>
          </cell>
          <cell r="F18">
            <v>165.23</v>
          </cell>
        </row>
        <row r="19">
          <cell r="C19">
            <v>626.62</v>
          </cell>
          <cell r="D19">
            <v>87.93</v>
          </cell>
          <cell r="E19">
            <v>107.07</v>
          </cell>
          <cell r="F19">
            <v>541.18</v>
          </cell>
        </row>
        <row r="20">
          <cell r="C20">
            <v>4678.91</v>
          </cell>
          <cell r="D20">
            <v>578.27</v>
          </cell>
          <cell r="E20">
            <v>1259.55</v>
          </cell>
          <cell r="F20">
            <v>543.14</v>
          </cell>
        </row>
        <row r="22">
          <cell r="C22">
            <v>75.31</v>
          </cell>
          <cell r="D22">
            <v>22.68</v>
          </cell>
          <cell r="E22">
            <v>19.22</v>
          </cell>
          <cell r="F22">
            <v>134.08</v>
          </cell>
        </row>
        <row r="23">
          <cell r="C23">
            <v>257.54</v>
          </cell>
          <cell r="D23">
            <v>30.92</v>
          </cell>
          <cell r="E23">
            <v>25.12</v>
          </cell>
          <cell r="F23">
            <v>63.1</v>
          </cell>
        </row>
        <row r="24">
          <cell r="C24">
            <v>2912.52</v>
          </cell>
          <cell r="D24">
            <v>570.88</v>
          </cell>
          <cell r="E24">
            <v>251.04</v>
          </cell>
          <cell r="F24">
            <v>1067.53</v>
          </cell>
        </row>
        <row r="25">
          <cell r="C25">
            <v>582.94</v>
          </cell>
          <cell r="D25">
            <v>7.03</v>
          </cell>
          <cell r="E25">
            <v>45.17</v>
          </cell>
          <cell r="F25">
            <v>40.33</v>
          </cell>
        </row>
        <row r="26">
          <cell r="C26">
            <v>120.52</v>
          </cell>
          <cell r="D26">
            <v>14.53</v>
          </cell>
          <cell r="E26">
            <v>24.18</v>
          </cell>
          <cell r="F26">
            <v>206.58</v>
          </cell>
        </row>
        <row r="27">
          <cell r="C27">
            <v>3406.46</v>
          </cell>
          <cell r="D27">
            <v>143.2</v>
          </cell>
          <cell r="E27">
            <v>194.78</v>
          </cell>
          <cell r="F27">
            <v>175.47</v>
          </cell>
        </row>
        <row r="28">
          <cell r="C28">
            <v>1043.9</v>
          </cell>
          <cell r="D28">
            <v>77.16</v>
          </cell>
          <cell r="E28">
            <v>73.63</v>
          </cell>
          <cell r="F28">
            <v>206.64</v>
          </cell>
        </row>
        <row r="29">
          <cell r="C29">
            <v>274.78</v>
          </cell>
          <cell r="D29">
            <v>18.77</v>
          </cell>
          <cell r="E29">
            <v>27.55</v>
          </cell>
          <cell r="F29">
            <v>159.3</v>
          </cell>
        </row>
        <row r="31">
          <cell r="C31">
            <v>2341.09</v>
          </cell>
          <cell r="D31">
            <v>118.6</v>
          </cell>
          <cell r="E31">
            <v>190.84</v>
          </cell>
          <cell r="F31">
            <v>354.92</v>
          </cell>
        </row>
        <row r="32">
          <cell r="C32">
            <v>440.2</v>
          </cell>
          <cell r="D32">
            <v>29.01</v>
          </cell>
          <cell r="E32">
            <v>66.82</v>
          </cell>
          <cell r="F32">
            <v>94.68</v>
          </cell>
        </row>
        <row r="33">
          <cell r="C33">
            <v>2007.07</v>
          </cell>
          <cell r="D33">
            <v>112.29</v>
          </cell>
          <cell r="E33">
            <v>244.06</v>
          </cell>
          <cell r="F33">
            <v>212.13</v>
          </cell>
        </row>
        <row r="34">
          <cell r="C34">
            <v>89.61</v>
          </cell>
          <cell r="D34">
            <v>16.11</v>
          </cell>
          <cell r="E34">
            <v>34.97</v>
          </cell>
          <cell r="F34">
            <v>243.39</v>
          </cell>
        </row>
        <row r="35">
          <cell r="C35">
            <v>235.69</v>
          </cell>
          <cell r="D35">
            <v>21.65</v>
          </cell>
          <cell r="E35">
            <v>62.4</v>
          </cell>
          <cell r="F35">
            <v>93.7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-13 Vs Feb-12"/>
      <sheetName val="Target VS Actual 1302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Feb)</v>
          </cell>
        </row>
        <row r="7">
          <cell r="C7">
            <v>202.5</v>
          </cell>
          <cell r="D7">
            <v>10.3</v>
          </cell>
          <cell r="E7">
            <v>8.04</v>
          </cell>
          <cell r="F7">
            <v>11.63</v>
          </cell>
        </row>
        <row r="8">
          <cell r="C8">
            <v>4202.92</v>
          </cell>
          <cell r="D8">
            <v>694.5</v>
          </cell>
          <cell r="E8">
            <v>379.63</v>
          </cell>
          <cell r="F8">
            <v>682.99</v>
          </cell>
        </row>
        <row r="9">
          <cell r="C9">
            <v>2799.22</v>
          </cell>
          <cell r="D9">
            <v>159.1</v>
          </cell>
          <cell r="E9">
            <v>323.86</v>
          </cell>
          <cell r="F9">
            <v>436.17</v>
          </cell>
        </row>
        <row r="10">
          <cell r="C10">
            <v>1277.88</v>
          </cell>
          <cell r="D10">
            <v>81.97</v>
          </cell>
          <cell r="E10">
            <v>50.03</v>
          </cell>
          <cell r="F10">
            <v>135.09</v>
          </cell>
        </row>
        <row r="11">
          <cell r="C11">
            <v>1696.34</v>
          </cell>
          <cell r="D11">
            <v>195.72</v>
          </cell>
          <cell r="E11">
            <v>277.97</v>
          </cell>
          <cell r="F11">
            <v>126.39</v>
          </cell>
        </row>
        <row r="12">
          <cell r="C12">
            <v>3505.6</v>
          </cell>
          <cell r="D12">
            <v>371.22</v>
          </cell>
          <cell r="E12">
            <v>272.26</v>
          </cell>
          <cell r="F12">
            <v>228.09</v>
          </cell>
        </row>
        <row r="13">
          <cell r="C13">
            <v>6842.53</v>
          </cell>
          <cell r="D13">
            <v>512.73</v>
          </cell>
          <cell r="E13">
            <v>482.92</v>
          </cell>
          <cell r="F13">
            <v>330.4</v>
          </cell>
        </row>
        <row r="14">
          <cell r="C14">
            <v>1365.07</v>
          </cell>
          <cell r="D14">
            <v>397.95</v>
          </cell>
          <cell r="E14">
            <v>56.71</v>
          </cell>
          <cell r="F14">
            <v>309.3</v>
          </cell>
        </row>
        <row r="15">
          <cell r="C15">
            <v>1641.09</v>
          </cell>
          <cell r="D15">
            <v>196.16</v>
          </cell>
          <cell r="E15">
            <v>216.52</v>
          </cell>
          <cell r="F15">
            <v>251.61</v>
          </cell>
        </row>
        <row r="17">
          <cell r="C17">
            <v>281.84</v>
          </cell>
          <cell r="D17">
            <v>36.47</v>
          </cell>
          <cell r="E17">
            <v>89.85</v>
          </cell>
          <cell r="F17">
            <v>287.02</v>
          </cell>
        </row>
        <row r="18">
          <cell r="C18">
            <v>801.78</v>
          </cell>
          <cell r="D18">
            <v>53.85</v>
          </cell>
          <cell r="E18">
            <v>83.28</v>
          </cell>
          <cell r="F18">
            <v>184.51</v>
          </cell>
        </row>
        <row r="19">
          <cell r="C19">
            <v>828.14</v>
          </cell>
          <cell r="D19">
            <v>90.92</v>
          </cell>
          <cell r="E19">
            <v>111.01</v>
          </cell>
          <cell r="F19">
            <v>590.19</v>
          </cell>
        </row>
        <row r="20">
          <cell r="C20">
            <v>4761.67</v>
          </cell>
          <cell r="D20">
            <v>588.98</v>
          </cell>
          <cell r="E20">
            <v>1287.53</v>
          </cell>
          <cell r="F20">
            <v>551.23</v>
          </cell>
        </row>
        <row r="22">
          <cell r="C22">
            <v>79.07</v>
          </cell>
          <cell r="D22">
            <v>24.41</v>
          </cell>
          <cell r="E22">
            <v>20.06</v>
          </cell>
          <cell r="F22">
            <v>119.39</v>
          </cell>
        </row>
        <row r="23">
          <cell r="C23">
            <v>262.62</v>
          </cell>
          <cell r="D23">
            <v>32.07</v>
          </cell>
          <cell r="E23">
            <v>26.38</v>
          </cell>
          <cell r="F23">
            <v>98.63</v>
          </cell>
        </row>
        <row r="24">
          <cell r="C24">
            <v>2923.38</v>
          </cell>
          <cell r="D24">
            <v>571.13</v>
          </cell>
          <cell r="E24">
            <v>251.62</v>
          </cell>
          <cell r="F24">
            <v>1160.06</v>
          </cell>
        </row>
        <row r="25">
          <cell r="C25">
            <v>595.83</v>
          </cell>
          <cell r="D25">
            <v>9.3</v>
          </cell>
          <cell r="E25">
            <v>47.9</v>
          </cell>
          <cell r="F25">
            <v>61.9</v>
          </cell>
        </row>
        <row r="26">
          <cell r="C26">
            <v>147.84</v>
          </cell>
          <cell r="D26">
            <v>16.24</v>
          </cell>
          <cell r="E26">
            <v>28.68</v>
          </cell>
          <cell r="F26">
            <v>397.71</v>
          </cell>
        </row>
        <row r="27">
          <cell r="C27">
            <v>3503.59</v>
          </cell>
          <cell r="D27">
            <v>154.3</v>
          </cell>
          <cell r="E27">
            <v>209.17</v>
          </cell>
          <cell r="F27">
            <v>267.56</v>
          </cell>
        </row>
        <row r="28">
          <cell r="C28">
            <v>1054.07</v>
          </cell>
          <cell r="D28">
            <v>78.05</v>
          </cell>
          <cell r="E28">
            <v>75.2</v>
          </cell>
          <cell r="F28">
            <v>234.99</v>
          </cell>
        </row>
        <row r="29">
          <cell r="C29">
            <v>300.92</v>
          </cell>
          <cell r="D29">
            <v>20.85</v>
          </cell>
          <cell r="E29">
            <v>30.07</v>
          </cell>
          <cell r="F29">
            <v>147.06</v>
          </cell>
        </row>
        <row r="31">
          <cell r="C31">
            <v>2430.72</v>
          </cell>
          <cell r="D31">
            <v>127.01</v>
          </cell>
          <cell r="E31">
            <v>206.29</v>
          </cell>
          <cell r="F31">
            <v>387.51</v>
          </cell>
        </row>
        <row r="32">
          <cell r="C32">
            <v>448.82</v>
          </cell>
          <cell r="D32">
            <v>29.68</v>
          </cell>
          <cell r="E32">
            <v>71.68</v>
          </cell>
          <cell r="F32">
            <v>93.2</v>
          </cell>
        </row>
        <row r="33">
          <cell r="C33">
            <v>2036.14</v>
          </cell>
          <cell r="D33">
            <v>127.13</v>
          </cell>
          <cell r="E33">
            <v>257.47</v>
          </cell>
          <cell r="F33">
            <v>304.47</v>
          </cell>
        </row>
        <row r="34">
          <cell r="C34">
            <v>138.29</v>
          </cell>
          <cell r="D34">
            <v>20.87</v>
          </cell>
          <cell r="E34">
            <v>43.66</v>
          </cell>
          <cell r="F34">
            <v>276.23</v>
          </cell>
        </row>
        <row r="35">
          <cell r="C35">
            <v>252.23</v>
          </cell>
          <cell r="D35">
            <v>28.53</v>
          </cell>
          <cell r="E35">
            <v>76.56</v>
          </cell>
          <cell r="F35">
            <v>110.91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-13 Vs Jan-12"/>
      <sheetName val="Target VS Actual 1301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Jan)</v>
          </cell>
        </row>
        <row r="7">
          <cell r="C7">
            <v>202.51</v>
          </cell>
          <cell r="D7">
            <v>10.3</v>
          </cell>
          <cell r="E7">
            <v>8.55</v>
          </cell>
          <cell r="F7">
            <v>11.07</v>
          </cell>
        </row>
        <row r="8">
          <cell r="C8">
            <v>4213.53</v>
          </cell>
          <cell r="D8">
            <v>694.68</v>
          </cell>
          <cell r="E8">
            <v>380.7</v>
          </cell>
          <cell r="F8">
            <v>611.22</v>
          </cell>
        </row>
        <row r="9">
          <cell r="C9">
            <v>2803.71</v>
          </cell>
          <cell r="D9">
            <v>159.56</v>
          </cell>
          <cell r="E9">
            <v>340.39</v>
          </cell>
          <cell r="F9">
            <v>396.98</v>
          </cell>
        </row>
        <row r="10">
          <cell r="C10">
            <v>1279.9</v>
          </cell>
          <cell r="D10">
            <v>82.41</v>
          </cell>
          <cell r="E10">
            <v>50.52</v>
          </cell>
          <cell r="F10">
            <v>119.91</v>
          </cell>
        </row>
        <row r="11">
          <cell r="C11">
            <v>1780.4</v>
          </cell>
          <cell r="D11">
            <v>237.9</v>
          </cell>
          <cell r="E11">
            <v>308.02</v>
          </cell>
          <cell r="F11">
            <v>121.9</v>
          </cell>
        </row>
        <row r="12">
          <cell r="C12">
            <v>3505.8</v>
          </cell>
          <cell r="D12">
            <v>371.3</v>
          </cell>
          <cell r="E12">
            <v>272.43</v>
          </cell>
          <cell r="F12">
            <v>200.7</v>
          </cell>
        </row>
        <row r="13">
          <cell r="C13">
            <v>6844.74</v>
          </cell>
          <cell r="D13">
            <v>513.23</v>
          </cell>
          <cell r="E13">
            <v>483.97</v>
          </cell>
          <cell r="F13">
            <v>295.98</v>
          </cell>
        </row>
        <row r="14">
          <cell r="C14">
            <v>1369.99</v>
          </cell>
          <cell r="D14">
            <v>398</v>
          </cell>
          <cell r="E14">
            <v>56.9</v>
          </cell>
          <cell r="F14">
            <v>275.93</v>
          </cell>
        </row>
        <row r="15">
          <cell r="C15">
            <v>1642.26</v>
          </cell>
          <cell r="D15">
            <v>196.61</v>
          </cell>
          <cell r="E15">
            <v>239.81</v>
          </cell>
          <cell r="F15">
            <v>222.63</v>
          </cell>
        </row>
        <row r="17">
          <cell r="C17">
            <v>282.33</v>
          </cell>
          <cell r="D17">
            <v>36.59</v>
          </cell>
          <cell r="E17">
            <v>95.65</v>
          </cell>
          <cell r="F17">
            <v>273.19</v>
          </cell>
        </row>
        <row r="18">
          <cell r="C18">
            <v>855.3</v>
          </cell>
          <cell r="D18">
            <v>60.01</v>
          </cell>
          <cell r="E18">
            <v>87.4</v>
          </cell>
          <cell r="F18">
            <v>161.36</v>
          </cell>
        </row>
        <row r="19">
          <cell r="C19">
            <v>886.07</v>
          </cell>
          <cell r="D19">
            <v>95.07</v>
          </cell>
          <cell r="E19">
            <v>117.42</v>
          </cell>
          <cell r="F19">
            <v>540.08</v>
          </cell>
        </row>
        <row r="20">
          <cell r="C20">
            <v>4826.39</v>
          </cell>
          <cell r="D20">
            <v>594.08</v>
          </cell>
          <cell r="E20">
            <v>1301.51</v>
          </cell>
          <cell r="F20">
            <v>482.16</v>
          </cell>
        </row>
        <row r="22">
          <cell r="C22">
            <v>87.64</v>
          </cell>
          <cell r="D22">
            <v>24.77</v>
          </cell>
          <cell r="E22">
            <v>20.87</v>
          </cell>
          <cell r="F22">
            <v>90.55</v>
          </cell>
        </row>
        <row r="23">
          <cell r="C23">
            <v>263.96</v>
          </cell>
          <cell r="D23">
            <v>33.46</v>
          </cell>
          <cell r="E23">
            <v>27.22</v>
          </cell>
          <cell r="F23">
            <v>83.53</v>
          </cell>
        </row>
        <row r="24">
          <cell r="C24">
            <v>2936.35</v>
          </cell>
          <cell r="D24">
            <v>571.53</v>
          </cell>
          <cell r="E24">
            <v>252.87</v>
          </cell>
          <cell r="F24">
            <v>1020.43</v>
          </cell>
        </row>
        <row r="25">
          <cell r="C25">
            <v>598.36</v>
          </cell>
          <cell r="D25">
            <v>10.08</v>
          </cell>
          <cell r="E25">
            <v>49.27</v>
          </cell>
          <cell r="F25">
            <v>47.92</v>
          </cell>
        </row>
        <row r="26">
          <cell r="C26">
            <v>169.62</v>
          </cell>
          <cell r="D26">
            <v>17.05</v>
          </cell>
          <cell r="E26">
            <v>30.54</v>
          </cell>
          <cell r="F26">
            <v>205.12</v>
          </cell>
        </row>
        <row r="27">
          <cell r="C27">
            <v>3540.8</v>
          </cell>
          <cell r="D27">
            <v>157.35</v>
          </cell>
          <cell r="E27">
            <v>212.47</v>
          </cell>
          <cell r="F27">
            <v>179.66</v>
          </cell>
        </row>
        <row r="28">
          <cell r="C28">
            <v>1056.98</v>
          </cell>
          <cell r="D28">
            <v>78.36</v>
          </cell>
          <cell r="E28">
            <v>76.52</v>
          </cell>
          <cell r="F28">
            <v>224.13</v>
          </cell>
        </row>
        <row r="29">
          <cell r="C29">
            <v>306.5</v>
          </cell>
          <cell r="D29">
            <v>23.47</v>
          </cell>
          <cell r="E29">
            <v>33.79</v>
          </cell>
          <cell r="F29">
            <v>136.33</v>
          </cell>
        </row>
        <row r="31">
          <cell r="C31">
            <v>2536.58</v>
          </cell>
          <cell r="D31">
            <v>133.87</v>
          </cell>
          <cell r="E31">
            <v>210.72</v>
          </cell>
          <cell r="F31">
            <v>386.89</v>
          </cell>
        </row>
        <row r="32">
          <cell r="C32">
            <v>471.37</v>
          </cell>
          <cell r="D32">
            <v>30.12</v>
          </cell>
          <cell r="E32">
            <v>74.78</v>
          </cell>
          <cell r="F32">
            <v>91.69</v>
          </cell>
        </row>
        <row r="33">
          <cell r="C33">
            <v>2044.13</v>
          </cell>
          <cell r="D33">
            <v>130.54</v>
          </cell>
          <cell r="E33">
            <v>263.32</v>
          </cell>
          <cell r="F33">
            <v>266.69</v>
          </cell>
        </row>
        <row r="34">
          <cell r="C34">
            <v>232.21</v>
          </cell>
          <cell r="D34">
            <v>22.48</v>
          </cell>
          <cell r="E34">
            <v>46.02</v>
          </cell>
          <cell r="F34">
            <v>218.49</v>
          </cell>
        </row>
        <row r="35">
          <cell r="C35">
            <v>294.36</v>
          </cell>
          <cell r="D35">
            <v>30.41</v>
          </cell>
          <cell r="E35">
            <v>85.6</v>
          </cell>
          <cell r="F35">
            <v>113.62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-12 Vs Dec-11"/>
      <sheetName val="Target VS Actual 1212"/>
      <sheetName val="Sheet1"/>
      <sheetName val="VIII-Revenue Trg vs achievement"/>
      <sheetName val="IX-qtr- Revenue Comparision"/>
      <sheetName val="X-month&amp;cum- Rev Compr-Dec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Dec)</v>
          </cell>
        </row>
        <row r="7">
          <cell r="C7">
            <v>202.52</v>
          </cell>
          <cell r="D7">
            <v>10.3</v>
          </cell>
          <cell r="E7">
            <v>8.69</v>
          </cell>
          <cell r="F7">
            <v>10.71</v>
          </cell>
        </row>
        <row r="8">
          <cell r="C8">
            <v>4222.16</v>
          </cell>
          <cell r="D8">
            <v>695.33</v>
          </cell>
          <cell r="E8">
            <v>390.29</v>
          </cell>
          <cell r="F8">
            <v>625.4</v>
          </cell>
        </row>
        <row r="9">
          <cell r="C9">
            <v>2804.6</v>
          </cell>
          <cell r="D9">
            <v>159.71</v>
          </cell>
          <cell r="E9">
            <v>352.21</v>
          </cell>
          <cell r="F9">
            <v>453.81</v>
          </cell>
        </row>
        <row r="10">
          <cell r="C10">
            <v>1281.25</v>
          </cell>
          <cell r="D10">
            <v>82.52</v>
          </cell>
          <cell r="E10">
            <v>50.8</v>
          </cell>
          <cell r="F10">
            <v>107.65</v>
          </cell>
        </row>
        <row r="11">
          <cell r="C11">
            <v>1782.33</v>
          </cell>
          <cell r="D11">
            <v>238.99</v>
          </cell>
          <cell r="E11">
            <v>309.14</v>
          </cell>
          <cell r="F11">
            <v>118.33</v>
          </cell>
        </row>
        <row r="12">
          <cell r="C12">
            <v>3505.8</v>
          </cell>
          <cell r="D12">
            <v>371.39</v>
          </cell>
          <cell r="E12">
            <v>272.76</v>
          </cell>
          <cell r="F12">
            <v>217.62</v>
          </cell>
        </row>
        <row r="13">
          <cell r="C13">
            <v>6848.68</v>
          </cell>
          <cell r="D13">
            <v>513.5</v>
          </cell>
          <cell r="E13">
            <v>485.17</v>
          </cell>
          <cell r="F13">
            <v>304.04</v>
          </cell>
        </row>
        <row r="14">
          <cell r="C14">
            <v>1370.91</v>
          </cell>
          <cell r="D14">
            <v>398.27</v>
          </cell>
          <cell r="E14">
            <v>60.97</v>
          </cell>
          <cell r="F14">
            <v>323.58</v>
          </cell>
        </row>
        <row r="15">
          <cell r="C15">
            <v>1644.06</v>
          </cell>
          <cell r="D15">
            <v>196.77</v>
          </cell>
          <cell r="E15">
            <v>241.67</v>
          </cell>
          <cell r="F15">
            <v>202.77</v>
          </cell>
        </row>
        <row r="17">
          <cell r="C17">
            <v>282.43</v>
          </cell>
          <cell r="D17">
            <v>39.11</v>
          </cell>
          <cell r="E17">
            <v>101.26</v>
          </cell>
          <cell r="F17">
            <v>257.83</v>
          </cell>
        </row>
        <row r="18">
          <cell r="C18">
            <v>867.5</v>
          </cell>
          <cell r="D18">
            <v>65.75</v>
          </cell>
          <cell r="E18">
            <v>92.94</v>
          </cell>
          <cell r="F18">
            <v>172.07</v>
          </cell>
        </row>
        <row r="19">
          <cell r="C19">
            <v>894.77</v>
          </cell>
          <cell r="D19">
            <v>100.81</v>
          </cell>
          <cell r="E19">
            <v>120.93</v>
          </cell>
          <cell r="F19">
            <v>546.96</v>
          </cell>
        </row>
        <row r="20">
          <cell r="C20">
            <v>4914.66</v>
          </cell>
          <cell r="D20">
            <v>598.73</v>
          </cell>
          <cell r="E20">
            <v>1336.5</v>
          </cell>
          <cell r="F20">
            <v>484.2</v>
          </cell>
        </row>
        <row r="22">
          <cell r="C22">
            <v>97.46</v>
          </cell>
          <cell r="D22">
            <v>25.64</v>
          </cell>
          <cell r="E22">
            <v>21.64</v>
          </cell>
          <cell r="F22">
            <v>93.03</v>
          </cell>
        </row>
        <row r="23">
          <cell r="C23">
            <v>265.51</v>
          </cell>
          <cell r="D23">
            <v>40.69</v>
          </cell>
          <cell r="E23">
            <v>27.86</v>
          </cell>
          <cell r="F23">
            <v>61.38</v>
          </cell>
        </row>
        <row r="24">
          <cell r="C24">
            <v>2942.49</v>
          </cell>
          <cell r="D24">
            <v>571.91</v>
          </cell>
          <cell r="E24">
            <v>253.6</v>
          </cell>
          <cell r="F24">
            <v>1004.01</v>
          </cell>
        </row>
        <row r="25">
          <cell r="C25">
            <v>599.93</v>
          </cell>
          <cell r="D25">
            <v>10.29</v>
          </cell>
          <cell r="E25">
            <v>50.1</v>
          </cell>
          <cell r="F25">
            <v>37.76</v>
          </cell>
        </row>
        <row r="26">
          <cell r="C26">
            <v>174.68</v>
          </cell>
          <cell r="D26">
            <v>18.74</v>
          </cell>
          <cell r="E26">
            <v>32.87</v>
          </cell>
          <cell r="F26">
            <v>220.8</v>
          </cell>
        </row>
        <row r="27">
          <cell r="C27">
            <v>3625.6</v>
          </cell>
          <cell r="D27">
            <v>163.26</v>
          </cell>
          <cell r="E27">
            <v>223.75</v>
          </cell>
          <cell r="F27">
            <v>171.03</v>
          </cell>
        </row>
        <row r="28">
          <cell r="C28">
            <v>1061.24</v>
          </cell>
          <cell r="D28">
            <v>78.57</v>
          </cell>
          <cell r="E28">
            <v>77.18</v>
          </cell>
          <cell r="F28">
            <v>229.65</v>
          </cell>
        </row>
        <row r="29">
          <cell r="C29">
            <v>310.49</v>
          </cell>
          <cell r="D29">
            <v>23.57</v>
          </cell>
          <cell r="E29">
            <v>34.63</v>
          </cell>
          <cell r="F29">
            <v>149.96</v>
          </cell>
        </row>
        <row r="31">
          <cell r="C31">
            <v>2579.1</v>
          </cell>
          <cell r="D31">
            <v>135.16</v>
          </cell>
          <cell r="E31">
            <v>213.8</v>
          </cell>
          <cell r="F31">
            <v>488.37</v>
          </cell>
        </row>
        <row r="32">
          <cell r="C32">
            <v>471.42</v>
          </cell>
          <cell r="D32">
            <v>33.54</v>
          </cell>
          <cell r="E32">
            <v>76.43</v>
          </cell>
          <cell r="F32">
            <v>87.27</v>
          </cell>
        </row>
        <row r="33">
          <cell r="C33">
            <v>2090.8</v>
          </cell>
          <cell r="D33">
            <v>132.72</v>
          </cell>
          <cell r="E33">
            <v>272.47</v>
          </cell>
          <cell r="F33">
            <v>320.22</v>
          </cell>
        </row>
        <row r="34">
          <cell r="C34">
            <v>235.5</v>
          </cell>
          <cell r="D34">
            <v>23.73</v>
          </cell>
          <cell r="E34">
            <v>48.63</v>
          </cell>
          <cell r="F34">
            <v>231.59</v>
          </cell>
        </row>
        <row r="35">
          <cell r="C35">
            <v>303.94</v>
          </cell>
          <cell r="D35">
            <v>32.1</v>
          </cell>
          <cell r="E35">
            <v>93.49</v>
          </cell>
          <cell r="F35">
            <v>92.24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5" zoomScaleSheetLayoutView="100" zoomScalePageLayoutView="0" workbookViewId="0" topLeftCell="A13">
      <selection activeCell="C8" sqref="C8"/>
    </sheetView>
  </sheetViews>
  <sheetFormatPr defaultColWidth="7.8515625" defaultRowHeight="12.75"/>
  <cols>
    <col min="1" max="1" width="8.8515625" style="1" customWidth="1"/>
    <col min="2" max="2" width="31.7109375" style="1" bestFit="1" customWidth="1"/>
    <col min="3" max="3" width="19.57421875" style="1" customWidth="1"/>
    <col min="4" max="5" width="20.57421875" style="1" customWidth="1"/>
    <col min="6" max="6" width="20.8515625" style="1" customWidth="1"/>
    <col min="7" max="7" width="23.28125" style="7" customWidth="1"/>
    <col min="8" max="8" width="23.28125" style="1" customWidth="1"/>
    <col min="9" max="16384" width="7.8515625" style="1" customWidth="1"/>
  </cols>
  <sheetData>
    <row r="1" spans="1:8" ht="19.5">
      <c r="A1" s="139" t="s">
        <v>32</v>
      </c>
      <c r="B1" s="139"/>
      <c r="C1" s="139"/>
      <c r="D1" s="139"/>
      <c r="E1" s="139"/>
      <c r="F1" s="139"/>
      <c r="G1" s="139"/>
      <c r="H1" s="139"/>
    </row>
    <row r="2" spans="1:8" ht="19.5">
      <c r="A2" s="139" t="s">
        <v>33</v>
      </c>
      <c r="B2" s="139"/>
      <c r="C2" s="139"/>
      <c r="D2" s="139"/>
      <c r="E2" s="139"/>
      <c r="F2" s="139"/>
      <c r="G2" s="139"/>
      <c r="H2" s="139"/>
    </row>
    <row r="3" spans="1:8" ht="19.5">
      <c r="A3" s="139" t="s">
        <v>34</v>
      </c>
      <c r="B3" s="139"/>
      <c r="C3" s="139"/>
      <c r="D3" s="139"/>
      <c r="E3" s="139"/>
      <c r="F3" s="139"/>
      <c r="G3" s="139"/>
      <c r="H3" s="139"/>
    </row>
    <row r="4" spans="1:8" ht="19.5">
      <c r="A4" s="139" t="s">
        <v>83</v>
      </c>
      <c r="B4" s="139"/>
      <c r="C4" s="139"/>
      <c r="D4" s="139"/>
      <c r="E4" s="139"/>
      <c r="F4" s="139"/>
      <c r="G4" s="139"/>
      <c r="H4" s="139"/>
    </row>
    <row r="5" spans="1:8" ht="12.75">
      <c r="A5" s="11"/>
      <c r="B5" s="11"/>
      <c r="C5" s="11"/>
      <c r="D5" s="11"/>
      <c r="E5" s="11"/>
      <c r="F5" s="11"/>
      <c r="G5" s="12"/>
      <c r="H5" s="11"/>
    </row>
    <row r="6" spans="1:8" s="13" customFormat="1" ht="21.75" customHeight="1">
      <c r="A6" s="132" t="s">
        <v>27</v>
      </c>
      <c r="B6" s="133" t="s">
        <v>0</v>
      </c>
      <c r="C6" s="128" t="s">
        <v>35</v>
      </c>
      <c r="D6" s="135"/>
      <c r="E6" s="135"/>
      <c r="F6" s="135"/>
      <c r="G6" s="135"/>
      <c r="H6" s="129"/>
    </row>
    <row r="7" spans="1:8" s="13" customFormat="1" ht="34.5" customHeight="1">
      <c r="A7" s="132"/>
      <c r="B7" s="133"/>
      <c r="C7" s="128" t="s">
        <v>36</v>
      </c>
      <c r="D7" s="129"/>
      <c r="E7" s="134" t="s">
        <v>37</v>
      </c>
      <c r="F7" s="134"/>
      <c r="G7" s="130" t="s">
        <v>38</v>
      </c>
      <c r="H7" s="131"/>
    </row>
    <row r="8" spans="1:8" s="3" customFormat="1" ht="82.5" customHeight="1">
      <c r="A8" s="132"/>
      <c r="B8" s="133"/>
      <c r="C8" s="2" t="s">
        <v>62</v>
      </c>
      <c r="D8" s="2" t="s">
        <v>85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36" t="s">
        <v>28</v>
      </c>
      <c r="B9" s="5" t="s">
        <v>2</v>
      </c>
      <c r="C9" s="14">
        <v>15.12</v>
      </c>
      <c r="D9" s="14">
        <v>64.69</v>
      </c>
      <c r="E9" s="14">
        <v>288.39</v>
      </c>
      <c r="F9" s="14">
        <v>1067.91</v>
      </c>
      <c r="G9" s="14">
        <v>303.51</v>
      </c>
      <c r="H9" s="14">
        <v>1132.6</v>
      </c>
    </row>
    <row r="10" spans="1:8" s="4" customFormat="1" ht="30" customHeight="1">
      <c r="A10" s="137"/>
      <c r="B10" s="5" t="s">
        <v>3</v>
      </c>
      <c r="C10" s="14">
        <v>1126.64</v>
      </c>
      <c r="D10" s="14">
        <v>4740.65</v>
      </c>
      <c r="E10" s="14">
        <v>1490.27</v>
      </c>
      <c r="F10" s="14">
        <v>5228.72</v>
      </c>
      <c r="G10" s="14">
        <v>2616.91</v>
      </c>
      <c r="H10" s="14">
        <v>9969.37</v>
      </c>
    </row>
    <row r="11" spans="1:8" s="4" customFormat="1" ht="30" customHeight="1">
      <c r="A11" s="137"/>
      <c r="B11" s="5" t="s">
        <v>4</v>
      </c>
      <c r="C11" s="14">
        <v>180.97</v>
      </c>
      <c r="D11" s="14">
        <v>735</v>
      </c>
      <c r="E11" s="14">
        <v>1948.02</v>
      </c>
      <c r="F11" s="14">
        <v>7380.48</v>
      </c>
      <c r="G11" s="14">
        <v>2128.99</v>
      </c>
      <c r="H11" s="14">
        <v>8115.48</v>
      </c>
    </row>
    <row r="12" spans="1:8" s="4" customFormat="1" ht="30" customHeight="1">
      <c r="A12" s="137"/>
      <c r="B12" s="5" t="s">
        <v>5</v>
      </c>
      <c r="C12" s="14">
        <v>147.61</v>
      </c>
      <c r="D12" s="14">
        <v>606.92</v>
      </c>
      <c r="E12" s="14">
        <v>909.01</v>
      </c>
      <c r="F12" s="14">
        <v>3832.4</v>
      </c>
      <c r="G12" s="14">
        <v>1056.62</v>
      </c>
      <c r="H12" s="14">
        <v>4439.32</v>
      </c>
    </row>
    <row r="13" spans="1:8" s="4" customFormat="1" ht="30" customHeight="1">
      <c r="A13" s="137"/>
      <c r="B13" s="5" t="s">
        <v>6</v>
      </c>
      <c r="C13" s="14">
        <v>256.37</v>
      </c>
      <c r="D13" s="14">
        <v>1044.98</v>
      </c>
      <c r="E13" s="14">
        <v>740.81</v>
      </c>
      <c r="F13" s="14">
        <v>3024.58</v>
      </c>
      <c r="G13" s="14">
        <v>997.18</v>
      </c>
      <c r="H13" s="14">
        <v>4069.56</v>
      </c>
    </row>
    <row r="14" spans="1:8" s="4" customFormat="1" ht="30" customHeight="1">
      <c r="A14" s="137"/>
      <c r="B14" s="5" t="s">
        <v>41</v>
      </c>
      <c r="C14" s="14">
        <v>310.66</v>
      </c>
      <c r="D14" s="14">
        <v>1290.76</v>
      </c>
      <c r="E14" s="14">
        <v>502.79</v>
      </c>
      <c r="F14" s="14">
        <v>1929.38</v>
      </c>
      <c r="G14" s="14">
        <v>813.45</v>
      </c>
      <c r="H14" s="14">
        <v>3220.14</v>
      </c>
    </row>
    <row r="15" spans="1:8" s="4" customFormat="1" ht="30" customHeight="1">
      <c r="A15" s="137"/>
      <c r="B15" s="5" t="s">
        <v>7</v>
      </c>
      <c r="C15" s="14">
        <v>265.59</v>
      </c>
      <c r="D15" s="14">
        <v>1108.79</v>
      </c>
      <c r="E15" s="14">
        <v>860.4</v>
      </c>
      <c r="F15" s="14">
        <v>3363.8</v>
      </c>
      <c r="G15" s="14">
        <v>1125.99</v>
      </c>
      <c r="H15" s="14">
        <v>4472.59</v>
      </c>
    </row>
    <row r="16" spans="1:8" s="4" customFormat="1" ht="30" customHeight="1">
      <c r="A16" s="137"/>
      <c r="B16" s="5" t="s">
        <v>8</v>
      </c>
      <c r="C16" s="14">
        <v>402.3</v>
      </c>
      <c r="D16" s="14">
        <v>1667.98</v>
      </c>
      <c r="E16" s="14">
        <v>4170.79</v>
      </c>
      <c r="F16" s="14">
        <v>14002.8</v>
      </c>
      <c r="G16" s="14">
        <v>4573.09</v>
      </c>
      <c r="H16" s="14">
        <v>15670.78</v>
      </c>
    </row>
    <row r="17" spans="1:8" s="4" customFormat="1" ht="30" customHeight="1">
      <c r="A17" s="138"/>
      <c r="B17" s="5" t="s">
        <v>9</v>
      </c>
      <c r="C17" s="14">
        <v>208.1</v>
      </c>
      <c r="D17" s="14">
        <v>841.96</v>
      </c>
      <c r="E17" s="14">
        <v>1875.99</v>
      </c>
      <c r="F17" s="14">
        <v>7208.71</v>
      </c>
      <c r="G17" s="14">
        <v>2084.09</v>
      </c>
      <c r="H17" s="14">
        <v>8050.67</v>
      </c>
    </row>
    <row r="18" spans="1:8" s="15" customFormat="1" ht="10.5" customHeight="1">
      <c r="A18" s="16"/>
      <c r="B18" s="17"/>
      <c r="C18" s="14"/>
      <c r="D18" s="14"/>
      <c r="E18" s="14"/>
      <c r="F18" s="14"/>
      <c r="G18" s="14"/>
      <c r="H18" s="14"/>
    </row>
    <row r="19" spans="1:8" s="4" customFormat="1" ht="30" customHeight="1">
      <c r="A19" s="136" t="s">
        <v>29</v>
      </c>
      <c r="B19" s="5" t="s">
        <v>10</v>
      </c>
      <c r="C19" s="14">
        <v>181.18</v>
      </c>
      <c r="D19" s="14">
        <v>742.11</v>
      </c>
      <c r="E19" s="14">
        <v>1126.33</v>
      </c>
      <c r="F19" s="14">
        <v>4372.1</v>
      </c>
      <c r="G19" s="14">
        <v>1307.51</v>
      </c>
      <c r="H19" s="14">
        <v>5114.21</v>
      </c>
    </row>
    <row r="20" spans="1:8" s="4" customFormat="1" ht="30" customHeight="1">
      <c r="A20" s="137"/>
      <c r="B20" s="5" t="s">
        <v>11</v>
      </c>
      <c r="C20" s="14">
        <v>401.55</v>
      </c>
      <c r="D20" s="14">
        <v>1511.96</v>
      </c>
      <c r="E20" s="14">
        <v>3346.01</v>
      </c>
      <c r="F20" s="14">
        <v>13169.76</v>
      </c>
      <c r="G20" s="14">
        <v>3747.56</v>
      </c>
      <c r="H20" s="14">
        <v>14681.72</v>
      </c>
    </row>
    <row r="21" spans="1:8" s="4" customFormat="1" ht="30" customHeight="1">
      <c r="A21" s="137"/>
      <c r="B21" s="5" t="s">
        <v>12</v>
      </c>
      <c r="C21" s="14">
        <v>584.62</v>
      </c>
      <c r="D21" s="14">
        <v>2348.09</v>
      </c>
      <c r="E21" s="14">
        <v>2559.87</v>
      </c>
      <c r="F21" s="14">
        <v>10617.11</v>
      </c>
      <c r="G21" s="14">
        <v>3144.49</v>
      </c>
      <c r="H21" s="14">
        <v>12965.2</v>
      </c>
    </row>
    <row r="22" spans="1:8" s="4" customFormat="1" ht="30" customHeight="1">
      <c r="A22" s="138"/>
      <c r="B22" s="5" t="s">
        <v>13</v>
      </c>
      <c r="C22" s="14">
        <v>1336.82</v>
      </c>
      <c r="D22" s="14">
        <v>5548.35</v>
      </c>
      <c r="E22" s="14">
        <v>5383.87</v>
      </c>
      <c r="F22" s="14">
        <v>20661.69</v>
      </c>
      <c r="G22" s="14">
        <v>6720.69</v>
      </c>
      <c r="H22" s="14">
        <v>26210.04</v>
      </c>
    </row>
    <row r="23" spans="1:8" s="15" customFormat="1" ht="10.5" customHeight="1">
      <c r="A23" s="16"/>
      <c r="B23" s="17"/>
      <c r="C23" s="14"/>
      <c r="D23" s="14"/>
      <c r="E23" s="14"/>
      <c r="F23" s="14"/>
      <c r="G23" s="14"/>
      <c r="H23" s="14"/>
    </row>
    <row r="24" spans="1:8" s="4" customFormat="1" ht="30" customHeight="1">
      <c r="A24" s="136" t="s">
        <v>30</v>
      </c>
      <c r="B24" s="5" t="s">
        <v>14</v>
      </c>
      <c r="C24" s="14">
        <v>115.21</v>
      </c>
      <c r="D24" s="14">
        <v>468.37</v>
      </c>
      <c r="E24" s="14">
        <v>2655.64</v>
      </c>
      <c r="F24" s="14">
        <v>10464.43</v>
      </c>
      <c r="G24" s="14">
        <v>2770.85</v>
      </c>
      <c r="H24" s="14">
        <v>10932.8</v>
      </c>
    </row>
    <row r="25" spans="1:8" s="4" customFormat="1" ht="30" customHeight="1">
      <c r="A25" s="137"/>
      <c r="B25" s="5" t="s">
        <v>15</v>
      </c>
      <c r="C25" s="14">
        <v>188.73</v>
      </c>
      <c r="D25" s="14">
        <v>755.44</v>
      </c>
      <c r="E25" s="14">
        <v>1543.04</v>
      </c>
      <c r="F25" s="14">
        <v>5831.09</v>
      </c>
      <c r="G25" s="14">
        <v>1731.77</v>
      </c>
      <c r="H25" s="14">
        <v>6586.53</v>
      </c>
    </row>
    <row r="26" spans="1:8" s="4" customFormat="1" ht="30" customHeight="1">
      <c r="A26" s="137"/>
      <c r="B26" s="5" t="s">
        <v>16</v>
      </c>
      <c r="C26" s="14">
        <v>1119.98</v>
      </c>
      <c r="D26" s="14">
        <v>4576.88</v>
      </c>
      <c r="E26" s="14">
        <v>1442.86</v>
      </c>
      <c r="F26" s="14">
        <v>5355.7</v>
      </c>
      <c r="G26" s="14">
        <v>2562.84</v>
      </c>
      <c r="H26" s="14">
        <v>9932.58</v>
      </c>
    </row>
    <row r="27" spans="1:8" s="4" customFormat="1" ht="30" customHeight="1">
      <c r="A27" s="137"/>
      <c r="B27" s="5" t="s">
        <v>17</v>
      </c>
      <c r="C27" s="14">
        <v>165.36</v>
      </c>
      <c r="D27" s="14">
        <v>635.11</v>
      </c>
      <c r="E27" s="14">
        <v>3757.5</v>
      </c>
      <c r="F27" s="14">
        <v>14672.44</v>
      </c>
      <c r="G27" s="14">
        <v>3922.86</v>
      </c>
      <c r="H27" s="14">
        <v>15307.55</v>
      </c>
    </row>
    <row r="28" spans="1:8" s="4" customFormat="1" ht="30" customHeight="1">
      <c r="A28" s="137"/>
      <c r="B28" s="5" t="s">
        <v>18</v>
      </c>
      <c r="C28" s="14">
        <v>564.81</v>
      </c>
      <c r="D28" s="14">
        <v>2274.12</v>
      </c>
      <c r="E28" s="14">
        <v>3554.38</v>
      </c>
      <c r="F28" s="14">
        <v>13767.9</v>
      </c>
      <c r="G28" s="14">
        <v>4119.19</v>
      </c>
      <c r="H28" s="14">
        <v>16042.02</v>
      </c>
    </row>
    <row r="29" spans="1:8" s="4" customFormat="1" ht="30" customHeight="1">
      <c r="A29" s="137"/>
      <c r="B29" s="5" t="s">
        <v>19</v>
      </c>
      <c r="C29" s="14">
        <v>621.6</v>
      </c>
      <c r="D29" s="14">
        <v>2543.68</v>
      </c>
      <c r="E29" s="14">
        <v>6300.8</v>
      </c>
      <c r="F29" s="14">
        <v>24682.57</v>
      </c>
      <c r="G29" s="14">
        <v>6922.4</v>
      </c>
      <c r="H29" s="14">
        <v>27226.25</v>
      </c>
    </row>
    <row r="30" spans="1:8" s="4" customFormat="1" ht="30" customHeight="1">
      <c r="A30" s="137"/>
      <c r="B30" s="5" t="s">
        <v>20</v>
      </c>
      <c r="C30" s="14">
        <v>217.34</v>
      </c>
      <c r="D30" s="14">
        <v>836.11</v>
      </c>
      <c r="E30" s="14">
        <v>2711.47</v>
      </c>
      <c r="F30" s="14">
        <v>10187.88</v>
      </c>
      <c r="G30" s="14">
        <v>2928.81</v>
      </c>
      <c r="H30" s="14">
        <v>11023.99</v>
      </c>
    </row>
    <row r="31" spans="1:8" s="4" customFormat="1" ht="30" customHeight="1">
      <c r="A31" s="138"/>
      <c r="B31" s="5" t="s">
        <v>21</v>
      </c>
      <c r="C31" s="14">
        <v>112.67</v>
      </c>
      <c r="D31" s="14">
        <v>460.79</v>
      </c>
      <c r="E31" s="14">
        <v>1059.96</v>
      </c>
      <c r="F31" s="14">
        <v>4258.46</v>
      </c>
      <c r="G31" s="14">
        <v>1172.63</v>
      </c>
      <c r="H31" s="14">
        <v>4719.25</v>
      </c>
    </row>
    <row r="32" spans="1:8" s="15" customFormat="1" ht="11.25" customHeight="1">
      <c r="A32" s="16"/>
      <c r="B32" s="17"/>
      <c r="C32" s="14"/>
      <c r="D32" s="14"/>
      <c r="E32" s="14"/>
      <c r="F32" s="14"/>
      <c r="G32" s="14"/>
      <c r="H32" s="14"/>
    </row>
    <row r="33" spans="1:8" s="4" customFormat="1" ht="30" customHeight="1">
      <c r="A33" s="136" t="s">
        <v>31</v>
      </c>
      <c r="B33" s="5" t="s">
        <v>22</v>
      </c>
      <c r="C33" s="14">
        <v>718.65</v>
      </c>
      <c r="D33" s="14">
        <v>2926.2</v>
      </c>
      <c r="E33" s="14">
        <v>8001.7</v>
      </c>
      <c r="F33" s="14">
        <v>31172.59</v>
      </c>
      <c r="G33" s="14">
        <f>C33+E33</f>
        <v>8720.35</v>
      </c>
      <c r="H33" s="14">
        <f>D33+F33</f>
        <v>34098.79</v>
      </c>
    </row>
    <row r="34" spans="1:8" s="4" customFormat="1" ht="30" customHeight="1">
      <c r="A34" s="137"/>
      <c r="B34" s="5" t="s">
        <v>23</v>
      </c>
      <c r="C34" s="14">
        <v>585.01</v>
      </c>
      <c r="D34" s="14">
        <v>2470.5</v>
      </c>
      <c r="E34" s="14">
        <v>1387.59</v>
      </c>
      <c r="F34" s="14">
        <v>5174.04</v>
      </c>
      <c r="G34" s="14">
        <v>1972.6</v>
      </c>
      <c r="H34" s="14">
        <v>7644.54</v>
      </c>
    </row>
    <row r="35" spans="1:8" s="4" customFormat="1" ht="30" customHeight="1">
      <c r="A35" s="137"/>
      <c r="B35" s="5" t="s">
        <v>24</v>
      </c>
      <c r="C35" s="14">
        <v>902.18</v>
      </c>
      <c r="D35" s="14">
        <v>3632.52</v>
      </c>
      <c r="E35" s="14">
        <v>5568.73</v>
      </c>
      <c r="F35" s="14">
        <v>21500.41</v>
      </c>
      <c r="G35" s="14">
        <v>6470.91</v>
      </c>
      <c r="H35" s="14">
        <v>25132.93</v>
      </c>
    </row>
    <row r="36" spans="1:8" s="4" customFormat="1" ht="30" customHeight="1">
      <c r="A36" s="137"/>
      <c r="B36" s="5" t="s">
        <v>25</v>
      </c>
      <c r="C36" s="14">
        <v>995.36</v>
      </c>
      <c r="D36" s="14">
        <v>4023.24</v>
      </c>
      <c r="E36" s="14">
        <v>7851.34</v>
      </c>
      <c r="F36" s="14">
        <v>29710.82</v>
      </c>
      <c r="G36" s="14">
        <v>8846.7</v>
      </c>
      <c r="H36" s="14">
        <v>33734.06</v>
      </c>
    </row>
    <row r="37" spans="1:8" s="4" customFormat="1" ht="30" customHeight="1">
      <c r="A37" s="138"/>
      <c r="B37" s="5" t="s">
        <v>26</v>
      </c>
      <c r="C37" s="14">
        <v>1114.6</v>
      </c>
      <c r="D37" s="14">
        <v>4559.42</v>
      </c>
      <c r="E37" s="14">
        <v>6485.54</v>
      </c>
      <c r="F37" s="14">
        <v>24084.11</v>
      </c>
      <c r="G37" s="14">
        <v>7600.14</v>
      </c>
      <c r="H37" s="14">
        <v>28643.53</v>
      </c>
    </row>
    <row r="38" spans="1:8" s="15" customFormat="1" ht="11.25" customHeight="1">
      <c r="A38" s="17"/>
      <c r="B38" s="17"/>
      <c r="C38" s="14"/>
      <c r="D38" s="14"/>
      <c r="E38" s="14"/>
      <c r="F38" s="14"/>
      <c r="G38" s="14"/>
      <c r="H38" s="14"/>
    </row>
    <row r="39" spans="1:8" s="6" customFormat="1" ht="30" customHeight="1">
      <c r="A39" s="126" t="s">
        <v>1</v>
      </c>
      <c r="B39" s="127"/>
      <c r="C39" s="18">
        <v>12839.02</v>
      </c>
      <c r="D39" s="18">
        <v>52414.68</v>
      </c>
      <c r="E39" s="18">
        <v>77523.08</v>
      </c>
      <c r="F39" s="18">
        <v>296721.88</v>
      </c>
      <c r="G39" s="18">
        <v>90362.1</v>
      </c>
      <c r="H39" s="18">
        <v>349136.56</v>
      </c>
    </row>
    <row r="40" spans="1:8" ht="30" customHeight="1">
      <c r="A40" s="126" t="s">
        <v>84</v>
      </c>
      <c r="B40" s="127"/>
      <c r="C40" s="18">
        <v>12955.13</v>
      </c>
      <c r="D40" s="18">
        <v>53123.01</v>
      </c>
      <c r="E40" s="18">
        <v>69865.59</v>
      </c>
      <c r="F40" s="18">
        <v>274933.51</v>
      </c>
      <c r="G40" s="18">
        <v>82820.72</v>
      </c>
      <c r="H40" s="18">
        <v>328056.52</v>
      </c>
    </row>
    <row r="41" spans="1:8" ht="27" customHeight="1">
      <c r="A41" s="34"/>
      <c r="B41" s="35"/>
      <c r="C41" s="36"/>
      <c r="D41" s="36"/>
      <c r="E41" s="36"/>
      <c r="F41" s="36"/>
      <c r="G41" s="36"/>
      <c r="H41" s="36"/>
    </row>
  </sheetData>
  <sheetProtection/>
  <mergeCells count="16">
    <mergeCell ref="A24:A31"/>
    <mergeCell ref="A33:A37"/>
    <mergeCell ref="A1:H1"/>
    <mergeCell ref="A2:H2"/>
    <mergeCell ref="A3:H3"/>
    <mergeCell ref="A4:H4"/>
    <mergeCell ref="A39:B39"/>
    <mergeCell ref="A40:B40"/>
    <mergeCell ref="C7:D7"/>
    <mergeCell ref="G7:H7"/>
    <mergeCell ref="A6:A8"/>
    <mergeCell ref="B6:B8"/>
    <mergeCell ref="E7:F7"/>
    <mergeCell ref="C6:H6"/>
    <mergeCell ref="A9:A17"/>
    <mergeCell ref="A19:A22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C1">
      <selection activeCell="Q10" sqref="Q10"/>
    </sheetView>
  </sheetViews>
  <sheetFormatPr defaultColWidth="9.140625" defaultRowHeight="12.75"/>
  <cols>
    <col min="1" max="1" width="6.28125" style="32" bestFit="1" customWidth="1"/>
    <col min="2" max="2" width="29.421875" style="33" bestFit="1" customWidth="1"/>
    <col min="3" max="3" width="15.140625" style="33" customWidth="1"/>
    <col min="4" max="4" width="8.28125" style="33" bestFit="1" customWidth="1"/>
    <col min="5" max="6" width="8.28125" style="33" customWidth="1"/>
    <col min="7" max="14" width="8.28125" style="33" hidden="1" customWidth="1"/>
    <col min="15" max="15" width="17.8515625" style="33" customWidth="1"/>
    <col min="16" max="16" width="19.57421875" style="33" customWidth="1"/>
    <col min="17" max="17" width="20.28125" style="33" customWidth="1"/>
    <col min="18" max="18" width="17.28125" style="33" customWidth="1"/>
    <col min="19" max="19" width="21.7109375" style="33" customWidth="1"/>
    <col min="20" max="16384" width="9.140625" style="33" customWidth="1"/>
  </cols>
  <sheetData>
    <row r="1" ht="15.75">
      <c r="S1" s="112" t="s">
        <v>140</v>
      </c>
    </row>
    <row r="2" ht="12.75">
      <c r="S2" s="113"/>
    </row>
    <row r="3" spans="2:19" ht="18">
      <c r="B3" s="200" t="s">
        <v>127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2:19" ht="18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12.75">
      <c r="A5" s="176" t="s">
        <v>27</v>
      </c>
      <c r="B5" s="201" t="s">
        <v>96</v>
      </c>
      <c r="C5" s="183" t="s">
        <v>123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99" t="s">
        <v>120</v>
      </c>
      <c r="S5" s="199" t="s">
        <v>150</v>
      </c>
    </row>
    <row r="6" spans="1:19" ht="18" customHeight="1">
      <c r="A6" s="176"/>
      <c r="B6" s="201"/>
      <c r="C6" s="199">
        <v>41368</v>
      </c>
      <c r="D6" s="199">
        <v>41398</v>
      </c>
      <c r="E6" s="199">
        <v>41429</v>
      </c>
      <c r="F6" s="199">
        <v>41094</v>
      </c>
      <c r="G6" s="199">
        <v>41125</v>
      </c>
      <c r="H6" s="199">
        <v>41156</v>
      </c>
      <c r="I6" s="199">
        <v>41186</v>
      </c>
      <c r="J6" s="199">
        <v>41217</v>
      </c>
      <c r="K6" s="199">
        <v>41247</v>
      </c>
      <c r="L6" s="199">
        <v>41278</v>
      </c>
      <c r="M6" s="199">
        <v>41309</v>
      </c>
      <c r="N6" s="199">
        <v>41337</v>
      </c>
      <c r="O6" s="199" t="s">
        <v>119</v>
      </c>
      <c r="P6" s="198" t="s">
        <v>122</v>
      </c>
      <c r="Q6" s="198" t="s">
        <v>121</v>
      </c>
      <c r="R6" s="199"/>
      <c r="S6" s="199"/>
    </row>
    <row r="7" spans="1:19" ht="36" customHeight="1">
      <c r="A7" s="176"/>
      <c r="B7" s="201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8"/>
      <c r="Q7" s="198"/>
      <c r="R7" s="199"/>
      <c r="S7" s="199"/>
    </row>
    <row r="8" spans="1:19" ht="24.75" customHeight="1">
      <c r="A8" s="176"/>
      <c r="B8" s="201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8"/>
      <c r="Q8" s="198"/>
      <c r="R8" s="199"/>
      <c r="S8" s="199"/>
    </row>
    <row r="9" spans="1:19" s="117" customFormat="1" ht="15.75">
      <c r="A9" s="196" t="s">
        <v>28</v>
      </c>
      <c r="B9" s="105" t="s">
        <v>2</v>
      </c>
      <c r="C9" s="115">
        <v>2.4765</v>
      </c>
      <c r="D9" s="115">
        <v>3.0382000000000007</v>
      </c>
      <c r="E9" s="115">
        <v>2.7762000000000007</v>
      </c>
      <c r="F9" s="115">
        <v>3.0351</v>
      </c>
      <c r="G9" s="115"/>
      <c r="H9" s="116"/>
      <c r="I9" s="116"/>
      <c r="J9" s="116"/>
      <c r="K9" s="116"/>
      <c r="L9" s="116"/>
      <c r="M9" s="116"/>
      <c r="N9" s="116"/>
      <c r="O9" s="115">
        <v>2.83</v>
      </c>
      <c r="P9" s="115">
        <v>0.20509999999999984</v>
      </c>
      <c r="Q9" s="115">
        <v>0.25889999999999924</v>
      </c>
      <c r="R9" s="115">
        <v>7.2473498233215485</v>
      </c>
      <c r="S9" s="115">
        <v>9.33</v>
      </c>
    </row>
    <row r="10" spans="1:19" ht="15">
      <c r="A10" s="196"/>
      <c r="B10" s="118" t="s">
        <v>3</v>
      </c>
      <c r="C10" s="115">
        <v>25.029</v>
      </c>
      <c r="D10" s="115">
        <v>24.766499999999997</v>
      </c>
      <c r="E10" s="115">
        <v>23.7291</v>
      </c>
      <c r="F10" s="115">
        <v>26.1691</v>
      </c>
      <c r="G10" s="115"/>
      <c r="H10" s="116"/>
      <c r="I10" s="116"/>
      <c r="J10" s="116"/>
      <c r="K10" s="116"/>
      <c r="L10" s="116"/>
      <c r="M10" s="116"/>
      <c r="N10" s="116"/>
      <c r="O10" s="115">
        <v>24.92</v>
      </c>
      <c r="P10" s="115">
        <v>1.2490999999999985</v>
      </c>
      <c r="Q10" s="115">
        <v>2.44</v>
      </c>
      <c r="R10" s="115">
        <v>5.012439807383622</v>
      </c>
      <c r="S10" s="115">
        <v>10.28</v>
      </c>
    </row>
    <row r="11" spans="1:19" s="120" customFormat="1" ht="15">
      <c r="A11" s="196"/>
      <c r="B11" s="119" t="s">
        <v>4</v>
      </c>
      <c r="C11" s="115">
        <v>19.1199</v>
      </c>
      <c r="D11" s="115">
        <v>20.464</v>
      </c>
      <c r="E11" s="115">
        <v>20.281</v>
      </c>
      <c r="F11" s="115">
        <v>21.2899</v>
      </c>
      <c r="G11" s="115"/>
      <c r="H11" s="116"/>
      <c r="I11" s="116"/>
      <c r="J11" s="116"/>
      <c r="K11" s="116"/>
      <c r="L11" s="116"/>
      <c r="M11" s="116"/>
      <c r="N11" s="116"/>
      <c r="O11" s="115">
        <v>20.29</v>
      </c>
      <c r="P11" s="115">
        <v>0.9999000000000002</v>
      </c>
      <c r="Q11" s="115">
        <v>1.0089000000000006</v>
      </c>
      <c r="R11" s="115">
        <v>4.928043371118779</v>
      </c>
      <c r="S11" s="115">
        <v>4.97</v>
      </c>
    </row>
    <row r="12" spans="1:19" s="120" customFormat="1" ht="15">
      <c r="A12" s="196"/>
      <c r="B12" s="119" t="s">
        <v>5</v>
      </c>
      <c r="C12" s="115">
        <v>12.026800000000001</v>
      </c>
      <c r="D12" s="115">
        <v>11.231</v>
      </c>
      <c r="E12" s="115">
        <v>10.5692</v>
      </c>
      <c r="F12" s="115">
        <v>10.566200000000002</v>
      </c>
      <c r="G12" s="115"/>
      <c r="H12" s="116"/>
      <c r="I12" s="116"/>
      <c r="J12" s="116"/>
      <c r="K12" s="116"/>
      <c r="L12" s="116"/>
      <c r="M12" s="116"/>
      <c r="N12" s="116"/>
      <c r="O12" s="115">
        <v>11.1</v>
      </c>
      <c r="P12" s="115">
        <v>-0.5337999999999976</v>
      </c>
      <c r="Q12" s="115">
        <v>-0.0029999999999983373</v>
      </c>
      <c r="R12" s="115">
        <v>-4.809009009008988</v>
      </c>
      <c r="S12" s="115">
        <v>-0.03</v>
      </c>
    </row>
    <row r="13" spans="1:19" ht="15">
      <c r="A13" s="196"/>
      <c r="B13" s="91" t="s">
        <v>6</v>
      </c>
      <c r="C13" s="115">
        <v>10.318999999999999</v>
      </c>
      <c r="D13" s="115">
        <v>10.5472</v>
      </c>
      <c r="E13" s="115">
        <v>9.857599999999998</v>
      </c>
      <c r="F13" s="115">
        <v>9.9718</v>
      </c>
      <c r="G13" s="115"/>
      <c r="H13" s="116"/>
      <c r="I13" s="116"/>
      <c r="J13" s="116"/>
      <c r="K13" s="116"/>
      <c r="L13" s="116"/>
      <c r="M13" s="116"/>
      <c r="N13" s="116"/>
      <c r="O13" s="115">
        <v>10.17</v>
      </c>
      <c r="P13" s="115">
        <v>-0.19819999999999993</v>
      </c>
      <c r="Q13" s="115">
        <v>0.11420000000000208</v>
      </c>
      <c r="R13" s="115">
        <v>-1.9488692232055058</v>
      </c>
      <c r="S13" s="115">
        <v>1.16</v>
      </c>
    </row>
    <row r="14" spans="1:19" ht="15">
      <c r="A14" s="196"/>
      <c r="B14" s="91" t="s">
        <v>41</v>
      </c>
      <c r="C14" s="115">
        <v>8.212</v>
      </c>
      <c r="D14" s="115">
        <v>7.864</v>
      </c>
      <c r="E14" s="115">
        <v>7.9909</v>
      </c>
      <c r="F14" s="115">
        <v>8.134500000000001</v>
      </c>
      <c r="G14" s="115"/>
      <c r="H14" s="116"/>
      <c r="I14" s="116"/>
      <c r="J14" s="116"/>
      <c r="K14" s="116"/>
      <c r="L14" s="116"/>
      <c r="M14" s="116"/>
      <c r="N14" s="116"/>
      <c r="O14" s="115">
        <v>8.05</v>
      </c>
      <c r="P14" s="115">
        <v>0.08450000000000024</v>
      </c>
      <c r="Q14" s="115">
        <v>0.14360000000000106</v>
      </c>
      <c r="R14" s="115">
        <v>1.0496894409937916</v>
      </c>
      <c r="S14" s="115">
        <v>1.8</v>
      </c>
    </row>
    <row r="15" spans="1:19" ht="15">
      <c r="A15" s="196"/>
      <c r="B15" s="118" t="s">
        <v>7</v>
      </c>
      <c r="C15" s="115">
        <v>10.869599999999998</v>
      </c>
      <c r="D15" s="115">
        <v>11.394</v>
      </c>
      <c r="E15" s="115">
        <v>11.2024</v>
      </c>
      <c r="F15" s="115">
        <v>11.2599</v>
      </c>
      <c r="G15" s="115"/>
      <c r="H15" s="116"/>
      <c r="I15" s="116"/>
      <c r="J15" s="116"/>
      <c r="K15" s="116"/>
      <c r="L15" s="116"/>
      <c r="M15" s="116"/>
      <c r="N15" s="116"/>
      <c r="O15" s="115">
        <v>11.18</v>
      </c>
      <c r="P15" s="115">
        <v>0.0799000000000003</v>
      </c>
      <c r="Q15" s="115">
        <v>0.05749999999999922</v>
      </c>
      <c r="R15" s="115">
        <v>0.7146690518783569</v>
      </c>
      <c r="S15" s="115">
        <v>0.51</v>
      </c>
    </row>
    <row r="16" spans="1:19" s="120" customFormat="1" ht="15">
      <c r="A16" s="196"/>
      <c r="B16" s="119" t="s">
        <v>8</v>
      </c>
      <c r="C16" s="115">
        <v>27.042599999999997</v>
      </c>
      <c r="D16" s="115">
        <v>42.9572</v>
      </c>
      <c r="E16" s="115">
        <v>40.9771</v>
      </c>
      <c r="F16" s="115">
        <v>45.7309</v>
      </c>
      <c r="G16" s="115"/>
      <c r="H16" s="116"/>
      <c r="I16" s="116"/>
      <c r="J16" s="116"/>
      <c r="K16" s="116"/>
      <c r="L16" s="116"/>
      <c r="M16" s="116"/>
      <c r="N16" s="116"/>
      <c r="O16" s="115">
        <v>39.18</v>
      </c>
      <c r="P16" s="115">
        <v>6.550899999999999</v>
      </c>
      <c r="Q16" s="115">
        <v>4.753799999999998</v>
      </c>
      <c r="R16" s="115">
        <v>16.72001020929045</v>
      </c>
      <c r="S16" s="115">
        <v>11.6</v>
      </c>
    </row>
    <row r="17" spans="1:19" ht="15">
      <c r="A17" s="196"/>
      <c r="B17" s="118" t="s">
        <v>9</v>
      </c>
      <c r="C17" s="115">
        <v>19.4476</v>
      </c>
      <c r="D17" s="115">
        <v>19.9936</v>
      </c>
      <c r="E17" s="115">
        <v>20.2246</v>
      </c>
      <c r="F17" s="115">
        <v>20.8409</v>
      </c>
      <c r="G17" s="115"/>
      <c r="H17" s="116"/>
      <c r="I17" s="116"/>
      <c r="J17" s="116"/>
      <c r="K17" s="116"/>
      <c r="L17" s="116"/>
      <c r="M17" s="116"/>
      <c r="N17" s="116"/>
      <c r="O17" s="115">
        <v>20.13</v>
      </c>
      <c r="P17" s="115">
        <v>0.7109000000000023</v>
      </c>
      <c r="Q17" s="115">
        <v>0.6163000000000025</v>
      </c>
      <c r="R17" s="115">
        <v>3.5315449577744773</v>
      </c>
      <c r="S17" s="115">
        <v>3.05</v>
      </c>
    </row>
    <row r="18" spans="1:19" s="32" customFormat="1" ht="15.75">
      <c r="A18" s="196" t="s">
        <v>124</v>
      </c>
      <c r="B18" s="196"/>
      <c r="C18" s="121">
        <v>134.54299999999998</v>
      </c>
      <c r="D18" s="121">
        <v>152.2557</v>
      </c>
      <c r="E18" s="121">
        <v>147.6081</v>
      </c>
      <c r="F18" s="121">
        <v>156.9983</v>
      </c>
      <c r="G18" s="121"/>
      <c r="H18" s="121"/>
      <c r="I18" s="121"/>
      <c r="J18" s="121"/>
      <c r="K18" s="121"/>
      <c r="L18" s="121"/>
      <c r="M18" s="121"/>
      <c r="N18" s="121"/>
      <c r="O18" s="121">
        <v>147.85</v>
      </c>
      <c r="P18" s="121">
        <v>9.148300000000006</v>
      </c>
      <c r="Q18" s="121">
        <v>9.390199999999993</v>
      </c>
      <c r="R18" s="121">
        <v>6.187554954345624</v>
      </c>
      <c r="S18" s="121">
        <v>6.36</v>
      </c>
    </row>
    <row r="19" spans="1:19" s="120" customFormat="1" ht="15">
      <c r="A19" s="197" t="s">
        <v>29</v>
      </c>
      <c r="B19" s="119" t="s">
        <v>10</v>
      </c>
      <c r="C19" s="115">
        <v>11.273400000000002</v>
      </c>
      <c r="D19" s="115">
        <v>13.2743</v>
      </c>
      <c r="E19" s="115">
        <v>13.519300000000001</v>
      </c>
      <c r="F19" s="115">
        <v>13.075099999999999</v>
      </c>
      <c r="G19" s="115"/>
      <c r="H19" s="116"/>
      <c r="I19" s="116"/>
      <c r="J19" s="116"/>
      <c r="K19" s="116"/>
      <c r="L19" s="116"/>
      <c r="M19" s="116"/>
      <c r="N19" s="116"/>
      <c r="O19" s="115">
        <v>12.79</v>
      </c>
      <c r="P19" s="115">
        <v>0.2850999999999999</v>
      </c>
      <c r="Q19" s="115">
        <v>-0.44420000000000215</v>
      </c>
      <c r="R19" s="115">
        <v>2.2290852228303355</v>
      </c>
      <c r="S19" s="115">
        <v>-3.29</v>
      </c>
    </row>
    <row r="20" spans="1:19" s="120" customFormat="1" ht="15">
      <c r="A20" s="197"/>
      <c r="B20" s="119" t="s">
        <v>11</v>
      </c>
      <c r="C20" s="115">
        <v>33.58</v>
      </c>
      <c r="D20" s="115">
        <v>37.3944</v>
      </c>
      <c r="E20" s="115">
        <v>38.3672</v>
      </c>
      <c r="F20" s="115">
        <v>37.47560000000001</v>
      </c>
      <c r="G20" s="115"/>
      <c r="H20" s="116"/>
      <c r="I20" s="116"/>
      <c r="J20" s="116"/>
      <c r="K20" s="116"/>
      <c r="L20" s="116"/>
      <c r="M20" s="116"/>
      <c r="N20" s="116"/>
      <c r="O20" s="115">
        <v>36.7</v>
      </c>
      <c r="P20" s="115">
        <v>0.7756000000000043</v>
      </c>
      <c r="Q20" s="115">
        <v>-0.8915999999999897</v>
      </c>
      <c r="R20" s="115">
        <v>2.1133514986376136</v>
      </c>
      <c r="S20" s="115">
        <v>-2.32</v>
      </c>
    </row>
    <row r="21" spans="1:19" s="120" customFormat="1" ht="15">
      <c r="A21" s="197"/>
      <c r="B21" s="119" t="s">
        <v>12</v>
      </c>
      <c r="C21" s="115">
        <v>31.128599999999995</v>
      </c>
      <c r="D21" s="115">
        <v>34.0577</v>
      </c>
      <c r="E21" s="115">
        <v>33.0208</v>
      </c>
      <c r="F21" s="115">
        <v>31.444899999999997</v>
      </c>
      <c r="G21" s="115"/>
      <c r="H21" s="116"/>
      <c r="I21" s="116"/>
      <c r="J21" s="116"/>
      <c r="K21" s="116"/>
      <c r="L21" s="116"/>
      <c r="M21" s="116"/>
      <c r="N21" s="116"/>
      <c r="O21" s="115">
        <v>32.41</v>
      </c>
      <c r="P21" s="115">
        <v>-0.9650999999999996</v>
      </c>
      <c r="Q21" s="115">
        <v>-1.5759000000000043</v>
      </c>
      <c r="R21" s="115">
        <v>-2.9777846343721066</v>
      </c>
      <c r="S21" s="115">
        <v>-4.77</v>
      </c>
    </row>
    <row r="22" spans="1:19" ht="15">
      <c r="A22" s="197"/>
      <c r="B22" s="118" t="s">
        <v>13</v>
      </c>
      <c r="C22" s="115">
        <v>65.28119999999998</v>
      </c>
      <c r="D22" s="115">
        <v>66.92689999999999</v>
      </c>
      <c r="E22" s="115">
        <v>62.6854</v>
      </c>
      <c r="F22" s="115">
        <v>67.20689999999999</v>
      </c>
      <c r="G22" s="115"/>
      <c r="H22" s="116"/>
      <c r="I22" s="116"/>
      <c r="J22" s="116"/>
      <c r="K22" s="116"/>
      <c r="L22" s="116"/>
      <c r="M22" s="116"/>
      <c r="N22" s="116"/>
      <c r="O22" s="115">
        <v>65.53</v>
      </c>
      <c r="P22" s="115">
        <v>1.6768999999999892</v>
      </c>
      <c r="Q22" s="115">
        <v>4.521499999999989</v>
      </c>
      <c r="R22" s="115">
        <v>2.5589806195635423</v>
      </c>
      <c r="S22" s="115">
        <v>7.21</v>
      </c>
    </row>
    <row r="23" spans="1:19" s="32" customFormat="1" ht="15.75">
      <c r="A23" s="196" t="s">
        <v>124</v>
      </c>
      <c r="B23" s="196"/>
      <c r="C23" s="121">
        <v>141.26319999999998</v>
      </c>
      <c r="D23" s="121">
        <v>151.6533</v>
      </c>
      <c r="E23" s="121">
        <v>147.59269999999998</v>
      </c>
      <c r="F23" s="121">
        <v>149.2025</v>
      </c>
      <c r="G23" s="121"/>
      <c r="H23" s="121"/>
      <c r="I23" s="121"/>
      <c r="J23" s="121"/>
      <c r="K23" s="121"/>
      <c r="L23" s="121"/>
      <c r="M23" s="121"/>
      <c r="N23" s="121"/>
      <c r="O23" s="121">
        <v>147.43</v>
      </c>
      <c r="P23" s="121">
        <v>1.7724999999999795</v>
      </c>
      <c r="Q23" s="121">
        <v>1.609800000000007</v>
      </c>
      <c r="R23" s="121">
        <v>1.202265481923611</v>
      </c>
      <c r="S23" s="121">
        <v>1.09</v>
      </c>
    </row>
    <row r="24" spans="1:19" ht="15">
      <c r="A24" s="176" t="s">
        <v>30</v>
      </c>
      <c r="B24" s="118" t="s">
        <v>14</v>
      </c>
      <c r="C24" s="115">
        <v>23.949900000000003</v>
      </c>
      <c r="D24" s="115">
        <v>29.415599999999998</v>
      </c>
      <c r="E24" s="115">
        <v>28.253999999999998</v>
      </c>
      <c r="F24" s="115">
        <v>27.7085</v>
      </c>
      <c r="G24" s="115"/>
      <c r="H24" s="116"/>
      <c r="I24" s="116"/>
      <c r="J24" s="116"/>
      <c r="K24" s="116"/>
      <c r="L24" s="116"/>
      <c r="M24" s="116"/>
      <c r="N24" s="116"/>
      <c r="O24" s="115">
        <v>27.33</v>
      </c>
      <c r="P24" s="115">
        <v>0.3785000000000025</v>
      </c>
      <c r="Q24" s="115">
        <v>-0.545499999999997</v>
      </c>
      <c r="R24" s="115">
        <v>1.3849249908525523</v>
      </c>
      <c r="S24" s="115">
        <v>-1.93</v>
      </c>
    </row>
    <row r="25" spans="1:19" ht="15">
      <c r="A25" s="176"/>
      <c r="B25" s="118" t="s">
        <v>15</v>
      </c>
      <c r="C25" s="115">
        <v>14.941799999999999</v>
      </c>
      <c r="D25" s="115">
        <v>17.1248</v>
      </c>
      <c r="E25" s="115">
        <v>16.480999999999998</v>
      </c>
      <c r="F25" s="115">
        <v>17.3177</v>
      </c>
      <c r="G25" s="115"/>
      <c r="H25" s="116"/>
      <c r="I25" s="116"/>
      <c r="J25" s="116"/>
      <c r="K25" s="116"/>
      <c r="L25" s="116"/>
      <c r="M25" s="116"/>
      <c r="N25" s="116"/>
      <c r="O25" s="115">
        <v>16.47</v>
      </c>
      <c r="P25" s="115">
        <v>0.8476999999999997</v>
      </c>
      <c r="Q25" s="115">
        <v>0.8367000000000004</v>
      </c>
      <c r="R25" s="115">
        <v>5.146933819064965</v>
      </c>
      <c r="S25" s="115">
        <v>5.08</v>
      </c>
    </row>
    <row r="26" spans="1:19" s="120" customFormat="1" ht="15">
      <c r="A26" s="176"/>
      <c r="B26" s="119" t="s">
        <v>16</v>
      </c>
      <c r="C26" s="115">
        <v>24.355900000000002</v>
      </c>
      <c r="D26" s="115">
        <v>24.765</v>
      </c>
      <c r="E26" s="115">
        <v>24.5765</v>
      </c>
      <c r="F26" s="115">
        <v>25.628399999999996</v>
      </c>
      <c r="G26" s="115"/>
      <c r="H26" s="116"/>
      <c r="I26" s="116"/>
      <c r="J26" s="116"/>
      <c r="K26" s="116"/>
      <c r="L26" s="116"/>
      <c r="M26" s="116"/>
      <c r="N26" s="116"/>
      <c r="O26" s="115">
        <v>24.83</v>
      </c>
      <c r="P26" s="115">
        <v>0.7983999999999973</v>
      </c>
      <c r="Q26" s="115">
        <v>1.0518999999999963</v>
      </c>
      <c r="R26" s="115">
        <v>3.2154651631091316</v>
      </c>
      <c r="S26" s="115">
        <v>4.28</v>
      </c>
    </row>
    <row r="27" spans="1:19" s="120" customFormat="1" ht="15">
      <c r="A27" s="176"/>
      <c r="B27" s="119" t="s">
        <v>17</v>
      </c>
      <c r="C27" s="115">
        <v>35.024100000000004</v>
      </c>
      <c r="D27" s="115">
        <v>41.69049999999999</v>
      </c>
      <c r="E27" s="115">
        <v>37.132299999999994</v>
      </c>
      <c r="F27" s="115">
        <v>39.2286</v>
      </c>
      <c r="G27" s="115"/>
      <c r="H27" s="116"/>
      <c r="I27" s="116"/>
      <c r="J27" s="116"/>
      <c r="K27" s="116"/>
      <c r="L27" s="116"/>
      <c r="M27" s="116"/>
      <c r="N27" s="116"/>
      <c r="O27" s="115">
        <v>38.27</v>
      </c>
      <c r="P27" s="115">
        <v>0.958599999999997</v>
      </c>
      <c r="Q27" s="115">
        <v>2.0963000000000065</v>
      </c>
      <c r="R27" s="115">
        <v>2.5048340736869528</v>
      </c>
      <c r="S27" s="115">
        <v>5.65</v>
      </c>
    </row>
    <row r="28" spans="1:19" ht="15">
      <c r="A28" s="176"/>
      <c r="B28" s="118" t="s">
        <v>18</v>
      </c>
      <c r="C28" s="115">
        <v>36.985499999999995</v>
      </c>
      <c r="D28" s="115">
        <v>40.377399999999994</v>
      </c>
      <c r="E28" s="115">
        <v>41.86540000000001</v>
      </c>
      <c r="F28" s="115">
        <v>41.191900000000004</v>
      </c>
      <c r="G28" s="115"/>
      <c r="H28" s="116"/>
      <c r="I28" s="116"/>
      <c r="J28" s="116"/>
      <c r="K28" s="116"/>
      <c r="L28" s="116"/>
      <c r="M28" s="116"/>
      <c r="N28" s="116"/>
      <c r="O28" s="115">
        <v>40.11</v>
      </c>
      <c r="P28" s="115">
        <v>1.0819000000000045</v>
      </c>
      <c r="Q28" s="115">
        <v>-0.6735000000000042</v>
      </c>
      <c r="R28" s="115">
        <v>2.697332336075803</v>
      </c>
      <c r="S28" s="115">
        <v>-1.61</v>
      </c>
    </row>
    <row r="29" spans="1:19" s="120" customFormat="1" ht="15">
      <c r="A29" s="176"/>
      <c r="B29" s="119" t="s">
        <v>19</v>
      </c>
      <c r="C29" s="115">
        <v>60.3162</v>
      </c>
      <c r="D29" s="115">
        <v>73.33739999999999</v>
      </c>
      <c r="E29" s="115">
        <v>69.3849</v>
      </c>
      <c r="F29" s="115">
        <v>69.224</v>
      </c>
      <c r="G29" s="115"/>
      <c r="H29" s="116"/>
      <c r="I29" s="116"/>
      <c r="J29" s="116"/>
      <c r="K29" s="116"/>
      <c r="L29" s="116"/>
      <c r="M29" s="116"/>
      <c r="N29" s="116"/>
      <c r="O29" s="115">
        <v>68.07</v>
      </c>
      <c r="P29" s="115">
        <v>1.1540000000000106</v>
      </c>
      <c r="Q29" s="115">
        <v>-0.16089999999999804</v>
      </c>
      <c r="R29" s="115">
        <v>1.6953136477156028</v>
      </c>
      <c r="S29" s="115">
        <v>-0.23</v>
      </c>
    </row>
    <row r="30" spans="1:19" ht="15">
      <c r="A30" s="176"/>
      <c r="B30" s="105" t="s">
        <v>20</v>
      </c>
      <c r="C30" s="115">
        <v>24.608400000000003</v>
      </c>
      <c r="D30" s="115">
        <v>27.9088</v>
      </c>
      <c r="E30" s="115">
        <v>28.4346</v>
      </c>
      <c r="F30" s="115">
        <v>29.2881</v>
      </c>
      <c r="G30" s="115"/>
      <c r="H30" s="116"/>
      <c r="I30" s="116"/>
      <c r="J30" s="116"/>
      <c r="K30" s="116"/>
      <c r="L30" s="116"/>
      <c r="M30" s="116"/>
      <c r="N30" s="116"/>
      <c r="O30" s="115">
        <v>27.56</v>
      </c>
      <c r="P30" s="115">
        <v>1.7281000000000013</v>
      </c>
      <c r="Q30" s="115">
        <v>0.8535000000000004</v>
      </c>
      <c r="R30" s="115">
        <v>6.270319303338176</v>
      </c>
      <c r="S30" s="115">
        <v>3</v>
      </c>
    </row>
    <row r="31" spans="1:19" ht="15">
      <c r="A31" s="176"/>
      <c r="B31" s="118" t="s">
        <v>21</v>
      </c>
      <c r="C31" s="115">
        <v>11.7096</v>
      </c>
      <c r="D31" s="115">
        <v>12.441299999999998</v>
      </c>
      <c r="E31" s="115">
        <v>11.3153</v>
      </c>
      <c r="F31" s="115">
        <v>11.726300000000002</v>
      </c>
      <c r="G31" s="115"/>
      <c r="H31" s="116"/>
      <c r="I31" s="116"/>
      <c r="J31" s="116"/>
      <c r="K31" s="116"/>
      <c r="L31" s="116"/>
      <c r="M31" s="116"/>
      <c r="N31" s="116"/>
      <c r="O31" s="115">
        <v>11.8</v>
      </c>
      <c r="P31" s="115">
        <v>-0.07369999999999877</v>
      </c>
      <c r="Q31" s="115">
        <v>0.41100000000000136</v>
      </c>
      <c r="R31" s="115">
        <v>-0.6245762711864302</v>
      </c>
      <c r="S31" s="115">
        <v>3.63</v>
      </c>
    </row>
    <row r="32" spans="1:19" s="32" customFormat="1" ht="15.75">
      <c r="A32" s="196" t="s">
        <v>124</v>
      </c>
      <c r="B32" s="196"/>
      <c r="C32" s="121">
        <v>231.8914</v>
      </c>
      <c r="D32" s="121">
        <v>267.0608</v>
      </c>
      <c r="E32" s="121">
        <v>257.44399999999996</v>
      </c>
      <c r="F32" s="121">
        <v>261.3135</v>
      </c>
      <c r="G32" s="121"/>
      <c r="H32" s="121"/>
      <c r="I32" s="121"/>
      <c r="J32" s="121"/>
      <c r="K32" s="121"/>
      <c r="L32" s="121"/>
      <c r="M32" s="121"/>
      <c r="N32" s="121"/>
      <c r="O32" s="121">
        <v>254.43</v>
      </c>
      <c r="P32" s="121">
        <v>6.8834999999999695</v>
      </c>
      <c r="Q32" s="121">
        <v>3.8695000000000164</v>
      </c>
      <c r="R32" s="121">
        <v>2.7054592618794833</v>
      </c>
      <c r="S32" s="121">
        <v>1.5</v>
      </c>
    </row>
    <row r="33" spans="1:19" s="120" customFormat="1" ht="15">
      <c r="A33" s="197" t="s">
        <v>31</v>
      </c>
      <c r="B33" s="119" t="s">
        <v>22</v>
      </c>
      <c r="C33" s="115">
        <v>77.9769</v>
      </c>
      <c r="D33" s="115">
        <v>89.10810000000001</v>
      </c>
      <c r="E33" s="115">
        <v>86.69940000000001</v>
      </c>
      <c r="F33" s="115">
        <v>87.2035</v>
      </c>
      <c r="G33" s="115"/>
      <c r="H33" s="116"/>
      <c r="I33" s="116"/>
      <c r="J33" s="116"/>
      <c r="K33" s="116"/>
      <c r="L33" s="116"/>
      <c r="M33" s="116"/>
      <c r="N33" s="116"/>
      <c r="O33" s="115">
        <v>85.25</v>
      </c>
      <c r="P33" s="115">
        <v>1.9535000000000053</v>
      </c>
      <c r="Q33" s="115">
        <v>0.504099999999994</v>
      </c>
      <c r="R33" s="115">
        <v>2.2914956011730268</v>
      </c>
      <c r="S33" s="115">
        <v>0.58</v>
      </c>
    </row>
    <row r="34" spans="1:19" s="120" customFormat="1" ht="15">
      <c r="A34" s="197"/>
      <c r="B34" s="119" t="s">
        <v>23</v>
      </c>
      <c r="C34" s="115">
        <v>17.747</v>
      </c>
      <c r="D34" s="115">
        <v>19.652</v>
      </c>
      <c r="E34" s="115">
        <v>19.3204</v>
      </c>
      <c r="F34" s="115">
        <v>19.726</v>
      </c>
      <c r="G34" s="115"/>
      <c r="H34" s="116"/>
      <c r="I34" s="116"/>
      <c r="J34" s="116"/>
      <c r="K34" s="116"/>
      <c r="L34" s="116"/>
      <c r="M34" s="116"/>
      <c r="N34" s="116"/>
      <c r="O34" s="115">
        <v>19.11</v>
      </c>
      <c r="P34" s="115">
        <v>0.6159999999999997</v>
      </c>
      <c r="Q34" s="115">
        <v>0.40559999999999974</v>
      </c>
      <c r="R34" s="115">
        <v>3.2234432234432218</v>
      </c>
      <c r="S34" s="115">
        <v>2.1</v>
      </c>
    </row>
    <row r="35" spans="1:19" ht="15">
      <c r="A35" s="197"/>
      <c r="B35" s="105" t="s">
        <v>24</v>
      </c>
      <c r="C35" s="115">
        <v>57.9217</v>
      </c>
      <c r="D35" s="115">
        <v>63.6871</v>
      </c>
      <c r="E35" s="115">
        <v>65.01140000000001</v>
      </c>
      <c r="F35" s="115">
        <v>64.70909999999999</v>
      </c>
      <c r="G35" s="115"/>
      <c r="H35" s="116"/>
      <c r="I35" s="116"/>
      <c r="J35" s="116"/>
      <c r="K35" s="116"/>
      <c r="L35" s="116"/>
      <c r="M35" s="116"/>
      <c r="N35" s="116"/>
      <c r="O35" s="115">
        <v>62.83</v>
      </c>
      <c r="P35" s="115">
        <v>1.879099999999994</v>
      </c>
      <c r="Q35" s="115">
        <v>-0.30230000000001667</v>
      </c>
      <c r="R35" s="115">
        <v>2.990768741047261</v>
      </c>
      <c r="S35" s="115">
        <v>-0.46</v>
      </c>
    </row>
    <row r="36" spans="1:19" s="120" customFormat="1" ht="15">
      <c r="A36" s="197"/>
      <c r="B36" s="119" t="s">
        <v>25</v>
      </c>
      <c r="C36" s="115">
        <v>79.36</v>
      </c>
      <c r="D36" s="115">
        <v>88.04609999999998</v>
      </c>
      <c r="E36" s="115">
        <v>81.4675</v>
      </c>
      <c r="F36" s="115">
        <v>88.46700000000001</v>
      </c>
      <c r="G36" s="115"/>
      <c r="H36" s="116"/>
      <c r="I36" s="116"/>
      <c r="J36" s="116"/>
      <c r="K36" s="116"/>
      <c r="L36" s="116"/>
      <c r="M36" s="116"/>
      <c r="N36" s="116"/>
      <c r="O36" s="115">
        <v>84.34</v>
      </c>
      <c r="P36" s="115">
        <v>4.1270000000000095</v>
      </c>
      <c r="Q36" s="115">
        <v>6.999500000000012</v>
      </c>
      <c r="R36" s="115">
        <v>4.8932890680578724</v>
      </c>
      <c r="S36" s="115">
        <v>8.59</v>
      </c>
    </row>
    <row r="37" spans="1:19" s="120" customFormat="1" ht="15">
      <c r="A37" s="197"/>
      <c r="B37" s="119" t="s">
        <v>26</v>
      </c>
      <c r="C37" s="115">
        <v>63.1276</v>
      </c>
      <c r="D37" s="115">
        <v>74.6278</v>
      </c>
      <c r="E37" s="115">
        <v>72.6785</v>
      </c>
      <c r="F37" s="115">
        <v>76.00139999999999</v>
      </c>
      <c r="G37" s="115"/>
      <c r="H37" s="116"/>
      <c r="I37" s="116"/>
      <c r="J37" s="116"/>
      <c r="K37" s="116"/>
      <c r="L37" s="116"/>
      <c r="M37" s="116"/>
      <c r="N37" s="116"/>
      <c r="O37" s="115">
        <v>71.61</v>
      </c>
      <c r="P37" s="115">
        <v>4.39139999999999</v>
      </c>
      <c r="Q37" s="115">
        <v>3.32289999999999</v>
      </c>
      <c r="R37" s="115">
        <v>6.132383745286957</v>
      </c>
      <c r="S37" s="115">
        <v>4.57</v>
      </c>
    </row>
    <row r="38" spans="1:19" s="122" customFormat="1" ht="15.75">
      <c r="A38" s="196" t="s">
        <v>124</v>
      </c>
      <c r="B38" s="196"/>
      <c r="C38" s="121">
        <v>296.1332</v>
      </c>
      <c r="D38" s="121">
        <v>335.12109999999996</v>
      </c>
      <c r="E38" s="121">
        <v>325.1772</v>
      </c>
      <c r="F38" s="121">
        <v>336.10699999999997</v>
      </c>
      <c r="G38" s="121"/>
      <c r="H38" s="121"/>
      <c r="I38" s="121"/>
      <c r="J38" s="121"/>
      <c r="K38" s="121"/>
      <c r="L38" s="121"/>
      <c r="M38" s="121"/>
      <c r="N38" s="121"/>
      <c r="O38" s="121">
        <v>323.13</v>
      </c>
      <c r="P38" s="121">
        <v>12.976999999999975</v>
      </c>
      <c r="Q38" s="121">
        <v>10.929799999999943</v>
      </c>
      <c r="R38" s="121">
        <v>4.016030699718372</v>
      </c>
      <c r="S38" s="121">
        <v>3.36</v>
      </c>
    </row>
    <row r="39" spans="1:19" s="124" customFormat="1" ht="15.75">
      <c r="A39" s="196" t="s">
        <v>125</v>
      </c>
      <c r="B39" s="196"/>
      <c r="C39" s="121">
        <v>803.8308000000002</v>
      </c>
      <c r="D39" s="121">
        <v>906.0917999999999</v>
      </c>
      <c r="E39" s="121">
        <v>877.822</v>
      </c>
      <c r="F39" s="121">
        <v>903.6210000000001</v>
      </c>
      <c r="G39" s="121"/>
      <c r="H39" s="123"/>
      <c r="I39" s="123"/>
      <c r="J39" s="123"/>
      <c r="K39" s="123"/>
      <c r="L39" s="123"/>
      <c r="M39" s="123"/>
      <c r="N39" s="123"/>
      <c r="O39" s="121">
        <v>872.84</v>
      </c>
      <c r="P39" s="121">
        <v>30.781000000000063</v>
      </c>
      <c r="Q39" s="121">
        <v>25.799000000000092</v>
      </c>
      <c r="R39" s="121">
        <v>3.526534072682286</v>
      </c>
      <c r="S39" s="121">
        <v>2.94</v>
      </c>
    </row>
    <row r="40" ht="15">
      <c r="S40" s="125"/>
    </row>
  </sheetData>
  <sheetProtection/>
  <mergeCells count="30">
    <mergeCell ref="I6:I8"/>
    <mergeCell ref="J6:J8"/>
    <mergeCell ref="B3:S3"/>
    <mergeCell ref="A5:A8"/>
    <mergeCell ref="B5:B8"/>
    <mergeCell ref="C5:Q5"/>
    <mergeCell ref="R5:R8"/>
    <mergeCell ref="S5:S8"/>
    <mergeCell ref="C6:C8"/>
    <mergeCell ref="D6:D8"/>
    <mergeCell ref="O6:O8"/>
    <mergeCell ref="P6:P8"/>
    <mergeCell ref="Q6:Q8"/>
    <mergeCell ref="A9:A17"/>
    <mergeCell ref="K6:K8"/>
    <mergeCell ref="L6:L8"/>
    <mergeCell ref="M6:M8"/>
    <mergeCell ref="N6:N8"/>
    <mergeCell ref="G6:G8"/>
    <mergeCell ref="H6:H8"/>
    <mergeCell ref="E6:E8"/>
    <mergeCell ref="F6:F8"/>
    <mergeCell ref="A32:B32"/>
    <mergeCell ref="A33:A37"/>
    <mergeCell ref="A38:B38"/>
    <mergeCell ref="A39:B39"/>
    <mergeCell ref="A18:B18"/>
    <mergeCell ref="A19:A22"/>
    <mergeCell ref="A23:B23"/>
    <mergeCell ref="A24:A31"/>
  </mergeCells>
  <printOptions/>
  <pageMargins left="0.75" right="0.75" top="1" bottom="1" header="0.5" footer="0.5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zoomScalePageLayoutView="0" workbookViewId="0" topLeftCell="J4">
      <selection activeCell="N11" sqref="N11"/>
    </sheetView>
  </sheetViews>
  <sheetFormatPr defaultColWidth="7.8515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5" width="14.421875" style="1" customWidth="1"/>
    <col min="6" max="6" width="11.421875" style="7" customWidth="1"/>
    <col min="7" max="7" width="1.28515625" style="7" customWidth="1"/>
    <col min="8" max="8" width="13.421875" style="1" customWidth="1"/>
    <col min="9" max="10" width="14.00390625" style="1" customWidth="1"/>
    <col min="11" max="11" width="11.421875" style="1" bestFit="1" customWidth="1"/>
    <col min="12" max="12" width="1.1484375" style="1" customWidth="1"/>
    <col min="13" max="13" width="13.7109375" style="1" bestFit="1" customWidth="1"/>
    <col min="14" max="15" width="13.421875" style="1" customWidth="1"/>
    <col min="16" max="16" width="11.421875" style="1" bestFit="1" customWidth="1"/>
    <col min="17" max="16384" width="7.8515625" style="1" customWidth="1"/>
  </cols>
  <sheetData>
    <row r="1" spans="1:16" ht="19.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9.5">
      <c r="A2" s="38"/>
      <c r="B2" s="38"/>
      <c r="C2" s="38"/>
      <c r="D2" s="38"/>
      <c r="E2" s="38"/>
      <c r="F2" s="39"/>
      <c r="G2" s="39"/>
      <c r="H2" s="38"/>
      <c r="I2" s="38"/>
      <c r="J2" s="38"/>
      <c r="K2" s="38"/>
      <c r="L2" s="38"/>
      <c r="M2" s="38"/>
      <c r="N2" s="38"/>
      <c r="O2" s="38"/>
      <c r="P2" s="38"/>
    </row>
    <row r="3" spans="1:16" ht="19.5">
      <c r="A3" s="139" t="s">
        <v>65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9.5">
      <c r="A4" s="139" t="s">
        <v>86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2.75">
      <c r="A5" s="11"/>
      <c r="B5" s="11"/>
      <c r="C5" s="11"/>
      <c r="D5" s="11"/>
      <c r="E5" s="11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</row>
    <row r="6" spans="1:16" s="13" customFormat="1" ht="21.75" customHeight="1">
      <c r="A6" s="132" t="s">
        <v>27</v>
      </c>
      <c r="B6" s="133" t="s">
        <v>0</v>
      </c>
      <c r="C6" s="134" t="s">
        <v>79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s="13" customFormat="1" ht="34.5" customHeight="1">
      <c r="A7" s="132"/>
      <c r="B7" s="133"/>
      <c r="C7" s="134" t="s">
        <v>36</v>
      </c>
      <c r="D7" s="134"/>
      <c r="E7" s="134"/>
      <c r="F7" s="134"/>
      <c r="G7" s="37"/>
      <c r="H7" s="128" t="s">
        <v>37</v>
      </c>
      <c r="I7" s="135"/>
      <c r="J7" s="135"/>
      <c r="K7" s="129"/>
      <c r="L7" s="37"/>
      <c r="M7" s="134" t="s">
        <v>38</v>
      </c>
      <c r="N7" s="134"/>
      <c r="O7" s="134"/>
      <c r="P7" s="134"/>
    </row>
    <row r="8" spans="1:16" s="3" customFormat="1" ht="63.75">
      <c r="A8" s="132"/>
      <c r="B8" s="133"/>
      <c r="C8" s="2" t="s">
        <v>81</v>
      </c>
      <c r="D8" s="2" t="s">
        <v>82</v>
      </c>
      <c r="E8" s="2" t="s">
        <v>80</v>
      </c>
      <c r="F8" s="2" t="s">
        <v>87</v>
      </c>
      <c r="G8" s="2"/>
      <c r="H8" s="2" t="s">
        <v>81</v>
      </c>
      <c r="I8" s="2" t="s">
        <v>82</v>
      </c>
      <c r="J8" s="2" t="s">
        <v>80</v>
      </c>
      <c r="K8" s="2" t="s">
        <v>87</v>
      </c>
      <c r="L8" s="2"/>
      <c r="M8" s="2" t="s">
        <v>81</v>
      </c>
      <c r="N8" s="2" t="s">
        <v>82</v>
      </c>
      <c r="O8" s="2" t="s">
        <v>80</v>
      </c>
      <c r="P8" s="2" t="s">
        <v>87</v>
      </c>
    </row>
    <row r="9" spans="1:16" s="4" customFormat="1" ht="30" customHeight="1">
      <c r="A9" s="136" t="s">
        <v>28</v>
      </c>
      <c r="B9" s="5" t="s">
        <v>2</v>
      </c>
      <c r="C9" s="14">
        <v>0.03</v>
      </c>
      <c r="D9" s="14">
        <v>0.03</v>
      </c>
      <c r="E9" s="14">
        <f>D9-C9</f>
        <v>0</v>
      </c>
      <c r="F9" s="14">
        <v>587.61</v>
      </c>
      <c r="G9" s="14"/>
      <c r="H9" s="14">
        <v>2.07</v>
      </c>
      <c r="I9" s="14">
        <v>2.08</v>
      </c>
      <c r="J9" s="14">
        <f>I9-H9</f>
        <v>0.010000000000000231</v>
      </c>
      <c r="K9" s="14">
        <v>129.94</v>
      </c>
      <c r="L9" s="14"/>
      <c r="M9" s="14">
        <v>2.1</v>
      </c>
      <c r="N9" s="14">
        <v>2.11</v>
      </c>
      <c r="O9" s="14">
        <f>N9-M9</f>
        <v>0.009999999999999787</v>
      </c>
      <c r="P9" s="14">
        <v>135.95</v>
      </c>
    </row>
    <row r="10" spans="1:16" s="4" customFormat="1" ht="30" customHeight="1">
      <c r="A10" s="141"/>
      <c r="B10" s="5" t="s">
        <v>3</v>
      </c>
      <c r="C10" s="14">
        <v>2.53</v>
      </c>
      <c r="D10" s="14">
        <v>2.52</v>
      </c>
      <c r="E10" s="14">
        <f aca="true" t="shared" si="0" ref="E10:E39">D10-C10</f>
        <v>-0.009999999999999787</v>
      </c>
      <c r="F10" s="14">
        <v>469.1</v>
      </c>
      <c r="G10" s="14"/>
      <c r="H10" s="14">
        <v>8.89</v>
      </c>
      <c r="I10" s="14">
        <v>8.93</v>
      </c>
      <c r="J10" s="14">
        <f aca="true" t="shared" si="1" ref="J10:J39">I10-H10</f>
        <v>0.03999999999999915</v>
      </c>
      <c r="K10" s="14">
        <v>148.7</v>
      </c>
      <c r="L10" s="14"/>
      <c r="M10" s="14">
        <v>11.42</v>
      </c>
      <c r="N10" s="14">
        <v>11.45</v>
      </c>
      <c r="O10" s="14">
        <f aca="true" t="shared" si="2" ref="O10:O39">N10-M10</f>
        <v>0.02999999999999936</v>
      </c>
      <c r="P10" s="14">
        <v>219.83</v>
      </c>
    </row>
    <row r="11" spans="1:16" s="4" customFormat="1" ht="30" customHeight="1">
      <c r="A11" s="141"/>
      <c r="B11" s="5" t="s">
        <v>4</v>
      </c>
      <c r="C11" s="14">
        <v>0.32</v>
      </c>
      <c r="D11" s="14">
        <v>0.32</v>
      </c>
      <c r="E11" s="14">
        <f t="shared" si="0"/>
        <v>0</v>
      </c>
      <c r="F11" s="14">
        <v>575.65</v>
      </c>
      <c r="G11" s="14"/>
      <c r="H11" s="14">
        <v>20.5</v>
      </c>
      <c r="I11" s="14">
        <v>20.33</v>
      </c>
      <c r="J11" s="14">
        <f t="shared" si="1"/>
        <v>-0.1700000000000017</v>
      </c>
      <c r="K11" s="14">
        <v>89.68</v>
      </c>
      <c r="L11" s="14"/>
      <c r="M11" s="14">
        <v>20.82</v>
      </c>
      <c r="N11" s="14">
        <v>20.65</v>
      </c>
      <c r="O11" s="14">
        <f t="shared" si="2"/>
        <v>-0.1700000000000017</v>
      </c>
      <c r="P11" s="14">
        <v>97.02</v>
      </c>
    </row>
    <row r="12" spans="1:16" s="4" customFormat="1" ht="30" customHeight="1">
      <c r="A12" s="141"/>
      <c r="B12" s="5" t="s">
        <v>5</v>
      </c>
      <c r="C12" s="14">
        <v>0.3</v>
      </c>
      <c r="D12" s="14">
        <v>0.3</v>
      </c>
      <c r="E12" s="14">
        <f t="shared" si="0"/>
        <v>0</v>
      </c>
      <c r="F12" s="14">
        <v>506.49</v>
      </c>
      <c r="G12" s="14"/>
      <c r="H12" s="14">
        <v>9.18</v>
      </c>
      <c r="I12" s="14">
        <v>9.05</v>
      </c>
      <c r="J12" s="14">
        <f t="shared" si="1"/>
        <v>-0.129999999999999</v>
      </c>
      <c r="K12" s="14">
        <v>102.47</v>
      </c>
      <c r="L12" s="14"/>
      <c r="M12" s="14">
        <v>9.48</v>
      </c>
      <c r="N12" s="14">
        <v>9.35</v>
      </c>
      <c r="O12" s="14">
        <f t="shared" si="2"/>
        <v>-0.13000000000000078</v>
      </c>
      <c r="P12" s="14">
        <v>114.91</v>
      </c>
    </row>
    <row r="13" spans="1:16" s="4" customFormat="1" ht="30" customHeight="1">
      <c r="A13" s="141"/>
      <c r="B13" s="5" t="s">
        <v>6</v>
      </c>
      <c r="C13" s="14">
        <v>1.03</v>
      </c>
      <c r="D13" s="14">
        <v>1.03</v>
      </c>
      <c r="E13" s="14">
        <f t="shared" si="0"/>
        <v>0</v>
      </c>
      <c r="F13" s="14">
        <v>251.38</v>
      </c>
      <c r="G13" s="14"/>
      <c r="H13" s="14">
        <v>7.82</v>
      </c>
      <c r="I13" s="14">
        <v>7.77</v>
      </c>
      <c r="J13" s="14">
        <f t="shared" si="1"/>
        <v>-0.05000000000000071</v>
      </c>
      <c r="K13" s="14">
        <v>95.65</v>
      </c>
      <c r="L13" s="14"/>
      <c r="M13" s="14">
        <v>8.85</v>
      </c>
      <c r="N13" s="14">
        <v>8.8</v>
      </c>
      <c r="O13" s="14">
        <f t="shared" si="2"/>
        <v>-0.049999999999998934</v>
      </c>
      <c r="P13" s="14">
        <v>113.73</v>
      </c>
    </row>
    <row r="14" spans="1:16" s="4" customFormat="1" ht="30" customHeight="1">
      <c r="A14" s="141"/>
      <c r="B14" s="5" t="s">
        <v>41</v>
      </c>
      <c r="C14" s="14">
        <v>0.86</v>
      </c>
      <c r="D14" s="14">
        <v>0.86</v>
      </c>
      <c r="E14" s="14">
        <f t="shared" si="0"/>
        <v>0</v>
      </c>
      <c r="F14" s="14">
        <v>370.99</v>
      </c>
      <c r="G14" s="14"/>
      <c r="H14" s="14">
        <v>4.76</v>
      </c>
      <c r="I14" s="14">
        <v>4.76</v>
      </c>
      <c r="J14" s="14">
        <f t="shared" si="1"/>
        <v>0</v>
      </c>
      <c r="K14" s="14">
        <v>100.64</v>
      </c>
      <c r="L14" s="14"/>
      <c r="M14" s="14">
        <v>5.62</v>
      </c>
      <c r="N14" s="14">
        <v>5.62</v>
      </c>
      <c r="O14" s="14">
        <f t="shared" si="2"/>
        <v>0</v>
      </c>
      <c r="P14" s="14">
        <v>141.84</v>
      </c>
    </row>
    <row r="15" spans="1:16" s="4" customFormat="1" ht="30" customHeight="1">
      <c r="A15" s="141"/>
      <c r="B15" s="5" t="s">
        <v>7</v>
      </c>
      <c r="C15" s="14">
        <v>0.66</v>
      </c>
      <c r="D15" s="14">
        <v>0.66</v>
      </c>
      <c r="E15" s="14">
        <f t="shared" si="0"/>
        <v>0</v>
      </c>
      <c r="F15" s="14">
        <v>412.74</v>
      </c>
      <c r="G15" s="14"/>
      <c r="H15" s="14">
        <v>6.45</v>
      </c>
      <c r="I15" s="14">
        <v>6.5</v>
      </c>
      <c r="J15" s="14">
        <f t="shared" si="1"/>
        <v>0.04999999999999982</v>
      </c>
      <c r="K15" s="14">
        <v>129.59</v>
      </c>
      <c r="L15" s="14"/>
      <c r="M15" s="14">
        <v>7.11</v>
      </c>
      <c r="N15" s="14">
        <v>7.16</v>
      </c>
      <c r="O15" s="14">
        <f t="shared" si="2"/>
        <v>0.04999999999999982</v>
      </c>
      <c r="P15" s="14">
        <v>155.91</v>
      </c>
    </row>
    <row r="16" spans="1:16" s="4" customFormat="1" ht="30" customHeight="1">
      <c r="A16" s="141"/>
      <c r="B16" s="5" t="s">
        <v>8</v>
      </c>
      <c r="C16" s="14">
        <v>0.77</v>
      </c>
      <c r="D16" s="14">
        <v>0.77</v>
      </c>
      <c r="E16" s="14">
        <f t="shared" si="0"/>
        <v>0</v>
      </c>
      <c r="F16" s="14">
        <v>537.2</v>
      </c>
      <c r="G16" s="14"/>
      <c r="H16" s="14">
        <v>31</v>
      </c>
      <c r="I16" s="14">
        <v>31.09</v>
      </c>
      <c r="J16" s="14">
        <f t="shared" si="1"/>
        <v>0.08999999999999986</v>
      </c>
      <c r="K16" s="14">
        <v>113.11</v>
      </c>
      <c r="L16" s="14"/>
      <c r="M16" s="14">
        <v>31.77</v>
      </c>
      <c r="N16" s="14">
        <v>31.86</v>
      </c>
      <c r="O16" s="14">
        <f t="shared" si="2"/>
        <v>0.08999999999999986</v>
      </c>
      <c r="P16" s="14">
        <v>123.41</v>
      </c>
    </row>
    <row r="17" spans="1:16" s="4" customFormat="1" ht="29.25" customHeight="1">
      <c r="A17" s="142"/>
      <c r="B17" s="5" t="s">
        <v>9</v>
      </c>
      <c r="C17" s="14">
        <v>0.66</v>
      </c>
      <c r="D17" s="14">
        <v>0.66</v>
      </c>
      <c r="E17" s="14">
        <f t="shared" si="0"/>
        <v>0</v>
      </c>
      <c r="F17" s="14">
        <v>318.9</v>
      </c>
      <c r="G17" s="14"/>
      <c r="H17" s="14">
        <v>17.98</v>
      </c>
      <c r="I17" s="14">
        <v>17.85</v>
      </c>
      <c r="J17" s="14">
        <f t="shared" si="1"/>
        <v>-0.129999999999999</v>
      </c>
      <c r="K17" s="14">
        <v>99.22</v>
      </c>
      <c r="L17" s="14"/>
      <c r="M17" s="14">
        <v>18.64</v>
      </c>
      <c r="N17" s="14">
        <v>18.51</v>
      </c>
      <c r="O17" s="14">
        <f t="shared" si="2"/>
        <v>-0.129999999999999</v>
      </c>
      <c r="P17" s="14">
        <v>106.87</v>
      </c>
    </row>
    <row r="18" spans="1:16" s="15" customFormat="1" ht="10.5" customHeight="1">
      <c r="A18" s="16"/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4" customFormat="1" ht="30" customHeight="1">
      <c r="A19" s="136" t="s">
        <v>29</v>
      </c>
      <c r="B19" s="5" t="s">
        <v>10</v>
      </c>
      <c r="C19" s="14">
        <v>0.69</v>
      </c>
      <c r="D19" s="14">
        <v>0.45</v>
      </c>
      <c r="E19" s="14">
        <f t="shared" si="0"/>
        <v>-0.23999999999999994</v>
      </c>
      <c r="F19" s="14">
        <v>360.39</v>
      </c>
      <c r="G19" s="14"/>
      <c r="H19" s="14">
        <v>14.96</v>
      </c>
      <c r="I19" s="14">
        <v>15.12</v>
      </c>
      <c r="J19" s="14">
        <f t="shared" si="1"/>
        <v>0.15999999999999837</v>
      </c>
      <c r="K19" s="14">
        <v>73.95</v>
      </c>
      <c r="L19" s="14"/>
      <c r="M19" s="14">
        <v>15.65</v>
      </c>
      <c r="N19" s="14">
        <v>15.57</v>
      </c>
      <c r="O19" s="14">
        <f t="shared" si="2"/>
        <v>-0.08000000000000007</v>
      </c>
      <c r="P19" s="14">
        <v>83.51</v>
      </c>
    </row>
    <row r="20" spans="1:16" s="4" customFormat="1" ht="30" customHeight="1">
      <c r="A20" s="141"/>
      <c r="B20" s="5" t="s">
        <v>11</v>
      </c>
      <c r="C20" s="14">
        <v>1.06</v>
      </c>
      <c r="D20" s="14">
        <v>1.02</v>
      </c>
      <c r="E20" s="14">
        <f t="shared" si="0"/>
        <v>-0.040000000000000036</v>
      </c>
      <c r="F20" s="14">
        <v>362.65</v>
      </c>
      <c r="G20" s="14"/>
      <c r="H20" s="14">
        <v>41.11</v>
      </c>
      <c r="I20" s="14">
        <v>41.14</v>
      </c>
      <c r="J20" s="14">
        <f t="shared" si="1"/>
        <v>0.030000000000001137</v>
      </c>
      <c r="K20" s="14">
        <v>80.18</v>
      </c>
      <c r="L20" s="14"/>
      <c r="M20" s="14">
        <v>42.17</v>
      </c>
      <c r="N20" s="14">
        <v>42.16</v>
      </c>
      <c r="O20" s="14">
        <f t="shared" si="2"/>
        <v>-0.010000000000005116</v>
      </c>
      <c r="P20" s="14">
        <v>87.13</v>
      </c>
    </row>
    <row r="21" spans="1:16" s="4" customFormat="1" ht="30" customHeight="1">
      <c r="A21" s="141"/>
      <c r="B21" s="5" t="s">
        <v>12</v>
      </c>
      <c r="C21" s="14">
        <v>4.38</v>
      </c>
      <c r="D21" s="14">
        <v>2.98</v>
      </c>
      <c r="E21" s="14">
        <f t="shared" si="0"/>
        <v>-1.4</v>
      </c>
      <c r="F21" s="14">
        <v>183.49</v>
      </c>
      <c r="G21" s="14"/>
      <c r="H21" s="14">
        <v>29.33</v>
      </c>
      <c r="I21" s="14">
        <v>29.6</v>
      </c>
      <c r="J21" s="14">
        <f t="shared" si="1"/>
        <v>0.2700000000000031</v>
      </c>
      <c r="K21" s="14">
        <v>88.19</v>
      </c>
      <c r="L21" s="14"/>
      <c r="M21" s="14">
        <v>33.71</v>
      </c>
      <c r="N21" s="14">
        <v>32.58</v>
      </c>
      <c r="O21" s="14">
        <f t="shared" si="2"/>
        <v>-1.1300000000000026</v>
      </c>
      <c r="P21" s="14">
        <v>97.28</v>
      </c>
    </row>
    <row r="22" spans="1:16" s="4" customFormat="1" ht="30" customHeight="1">
      <c r="A22" s="142"/>
      <c r="B22" s="5" t="s">
        <v>13</v>
      </c>
      <c r="C22" s="14">
        <v>6.13</v>
      </c>
      <c r="D22" s="14">
        <v>5.84</v>
      </c>
      <c r="E22" s="14">
        <f t="shared" si="0"/>
        <v>-0.29000000000000004</v>
      </c>
      <c r="F22" s="14">
        <v>234.68</v>
      </c>
      <c r="G22" s="14"/>
      <c r="H22" s="14">
        <v>59.59</v>
      </c>
      <c r="I22" s="14">
        <v>58.81</v>
      </c>
      <c r="J22" s="14">
        <f t="shared" si="1"/>
        <v>-0.7800000000000011</v>
      </c>
      <c r="K22" s="14">
        <v>85.29</v>
      </c>
      <c r="L22" s="14"/>
      <c r="M22" s="14">
        <v>65.72</v>
      </c>
      <c r="N22" s="14">
        <v>64.65</v>
      </c>
      <c r="O22" s="14">
        <f t="shared" si="2"/>
        <v>-1.0699999999999932</v>
      </c>
      <c r="P22" s="14">
        <v>98.4</v>
      </c>
    </row>
    <row r="23" spans="1:16" s="15" customFormat="1" ht="10.5" customHeight="1">
      <c r="A23" s="16"/>
      <c r="B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4" customFormat="1" ht="30" customHeight="1">
      <c r="A24" s="136" t="s">
        <v>30</v>
      </c>
      <c r="B24" s="5" t="s">
        <v>14</v>
      </c>
      <c r="C24" s="14">
        <v>0.21</v>
      </c>
      <c r="D24" s="14">
        <v>0.21</v>
      </c>
      <c r="E24" s="14">
        <f t="shared" si="0"/>
        <v>0</v>
      </c>
      <c r="F24" s="14">
        <v>567.31</v>
      </c>
      <c r="G24" s="14"/>
      <c r="H24" s="14">
        <v>30.54</v>
      </c>
      <c r="I24" s="14">
        <v>30.57</v>
      </c>
      <c r="J24" s="14">
        <f t="shared" si="1"/>
        <v>0.030000000000001137</v>
      </c>
      <c r="K24" s="14">
        <v>85.45</v>
      </c>
      <c r="L24" s="14"/>
      <c r="M24" s="14">
        <v>30.75</v>
      </c>
      <c r="N24" s="14">
        <v>30.78</v>
      </c>
      <c r="O24" s="14">
        <f t="shared" si="2"/>
        <v>0.030000000000001137</v>
      </c>
      <c r="P24" s="14">
        <v>88.64</v>
      </c>
    </row>
    <row r="25" spans="1:16" s="4" customFormat="1" ht="30" customHeight="1">
      <c r="A25" s="141"/>
      <c r="B25" s="5" t="s">
        <v>15</v>
      </c>
      <c r="C25" s="14">
        <v>0.5</v>
      </c>
      <c r="D25" s="14">
        <v>0.5</v>
      </c>
      <c r="E25" s="14">
        <f t="shared" si="0"/>
        <v>0</v>
      </c>
      <c r="F25" s="14">
        <v>371.95</v>
      </c>
      <c r="G25" s="14"/>
      <c r="H25" s="14">
        <v>14.37</v>
      </c>
      <c r="I25" s="14">
        <v>14.33</v>
      </c>
      <c r="J25" s="14">
        <f t="shared" si="1"/>
        <v>-0.03999999999999915</v>
      </c>
      <c r="K25" s="14">
        <v>99.97</v>
      </c>
      <c r="L25" s="14"/>
      <c r="M25" s="14">
        <v>14.87</v>
      </c>
      <c r="N25" s="14">
        <v>14.83</v>
      </c>
      <c r="O25" s="14">
        <f t="shared" si="2"/>
        <v>-0.03999999999999915</v>
      </c>
      <c r="P25" s="14">
        <v>109.04</v>
      </c>
    </row>
    <row r="26" spans="1:16" s="4" customFormat="1" ht="30" customHeight="1">
      <c r="A26" s="141"/>
      <c r="B26" s="5" t="s">
        <v>16</v>
      </c>
      <c r="C26" s="14">
        <v>2.77</v>
      </c>
      <c r="D26" s="14">
        <v>2.78</v>
      </c>
      <c r="E26" s="14">
        <f t="shared" si="0"/>
        <v>0.009999999999999787</v>
      </c>
      <c r="F26" s="14">
        <v>409.53</v>
      </c>
      <c r="G26" s="14"/>
      <c r="H26" s="14">
        <v>8.54</v>
      </c>
      <c r="I26" s="14">
        <v>8.72</v>
      </c>
      <c r="J26" s="14">
        <f t="shared" si="1"/>
        <v>0.1800000000000015</v>
      </c>
      <c r="K26" s="14">
        <v>158.62</v>
      </c>
      <c r="L26" s="14"/>
      <c r="M26" s="14">
        <v>11.31</v>
      </c>
      <c r="N26" s="14">
        <v>11.5</v>
      </c>
      <c r="O26" s="14">
        <f t="shared" si="2"/>
        <v>0.1899999999999995</v>
      </c>
      <c r="P26" s="14">
        <v>220.42</v>
      </c>
    </row>
    <row r="27" spans="1:16" s="4" customFormat="1" ht="30" customHeight="1">
      <c r="A27" s="141"/>
      <c r="B27" s="5" t="s">
        <v>17</v>
      </c>
      <c r="C27" s="14">
        <v>0.31</v>
      </c>
      <c r="D27" s="14">
        <v>0.46</v>
      </c>
      <c r="E27" s="14">
        <f t="shared" si="0"/>
        <v>0.15000000000000002</v>
      </c>
      <c r="F27" s="14">
        <v>483.92</v>
      </c>
      <c r="G27" s="14"/>
      <c r="H27" s="14">
        <v>43.31</v>
      </c>
      <c r="I27" s="14">
        <v>43.78</v>
      </c>
      <c r="J27" s="14">
        <f t="shared" si="1"/>
        <v>0.46999999999999886</v>
      </c>
      <c r="K27" s="14">
        <v>84.47</v>
      </c>
      <c r="L27" s="14"/>
      <c r="M27" s="14">
        <v>43.62</v>
      </c>
      <c r="N27" s="14">
        <v>44.24</v>
      </c>
      <c r="O27" s="14">
        <f t="shared" si="2"/>
        <v>0.6200000000000045</v>
      </c>
      <c r="P27" s="14">
        <v>87.44</v>
      </c>
    </row>
    <row r="28" spans="1:16" s="4" customFormat="1" ht="30" customHeight="1">
      <c r="A28" s="141"/>
      <c r="B28" s="5" t="s">
        <v>18</v>
      </c>
      <c r="C28" s="14">
        <v>1.04</v>
      </c>
      <c r="D28" s="14">
        <v>1.04</v>
      </c>
      <c r="E28" s="14">
        <f t="shared" si="0"/>
        <v>0</v>
      </c>
      <c r="F28" s="14">
        <v>541.91</v>
      </c>
      <c r="G28" s="14"/>
      <c r="H28" s="14">
        <v>56.79</v>
      </c>
      <c r="I28" s="14">
        <v>56.63</v>
      </c>
      <c r="J28" s="14">
        <f t="shared" si="1"/>
        <v>-0.1599999999999966</v>
      </c>
      <c r="K28" s="14">
        <v>60.68</v>
      </c>
      <c r="L28" s="14"/>
      <c r="M28" s="14">
        <v>57.83</v>
      </c>
      <c r="N28" s="14">
        <v>57.67</v>
      </c>
      <c r="O28" s="14">
        <f t="shared" si="2"/>
        <v>-0.1599999999999966</v>
      </c>
      <c r="P28" s="14">
        <v>69.36</v>
      </c>
    </row>
    <row r="29" spans="1:16" s="4" customFormat="1" ht="30" customHeight="1">
      <c r="A29" s="141"/>
      <c r="B29" s="5" t="s">
        <v>19</v>
      </c>
      <c r="C29" s="14">
        <v>1.47</v>
      </c>
      <c r="D29" s="14">
        <v>1.47</v>
      </c>
      <c r="E29" s="14">
        <f t="shared" si="0"/>
        <v>0</v>
      </c>
      <c r="F29" s="14">
        <v>431.75</v>
      </c>
      <c r="G29" s="14"/>
      <c r="H29" s="14">
        <v>98.59</v>
      </c>
      <c r="I29" s="14">
        <v>98.53</v>
      </c>
      <c r="J29" s="14">
        <f t="shared" si="1"/>
        <v>-0.060000000000002274</v>
      </c>
      <c r="K29" s="14">
        <v>62.5</v>
      </c>
      <c r="L29" s="14"/>
      <c r="M29" s="14">
        <v>100.06</v>
      </c>
      <c r="N29" s="14">
        <v>100</v>
      </c>
      <c r="O29" s="14">
        <f t="shared" si="2"/>
        <v>-0.060000000000002274</v>
      </c>
      <c r="P29" s="14">
        <v>67.91</v>
      </c>
    </row>
    <row r="30" spans="1:16" s="4" customFormat="1" ht="30" customHeight="1">
      <c r="A30" s="141"/>
      <c r="B30" s="5" t="s">
        <v>20</v>
      </c>
      <c r="C30" s="14">
        <v>0.41</v>
      </c>
      <c r="D30" s="14">
        <v>0.41</v>
      </c>
      <c r="E30" s="14">
        <f t="shared" si="0"/>
        <v>0</v>
      </c>
      <c r="F30" s="14">
        <v>507.91</v>
      </c>
      <c r="G30" s="14"/>
      <c r="H30" s="14">
        <v>33.66</v>
      </c>
      <c r="I30" s="14">
        <v>33.56</v>
      </c>
      <c r="J30" s="14">
        <f t="shared" si="1"/>
        <v>-0.09999999999999432</v>
      </c>
      <c r="K30" s="14">
        <v>75.57</v>
      </c>
      <c r="L30" s="14"/>
      <c r="M30" s="14">
        <v>34.07</v>
      </c>
      <c r="N30" s="14">
        <v>33.97</v>
      </c>
      <c r="O30" s="14">
        <f t="shared" si="2"/>
        <v>-0.10000000000000142</v>
      </c>
      <c r="P30" s="14">
        <v>80.73</v>
      </c>
    </row>
    <row r="31" spans="1:16" s="4" customFormat="1" ht="30" customHeight="1">
      <c r="A31" s="142"/>
      <c r="B31" s="5" t="s">
        <v>21</v>
      </c>
      <c r="C31" s="14">
        <v>0.22</v>
      </c>
      <c r="D31" s="14">
        <v>0.22</v>
      </c>
      <c r="E31" s="14">
        <f t="shared" si="0"/>
        <v>0</v>
      </c>
      <c r="F31" s="14">
        <v>516.37</v>
      </c>
      <c r="G31" s="14"/>
      <c r="H31" s="14">
        <v>12.31</v>
      </c>
      <c r="I31" s="14">
        <v>12.31</v>
      </c>
      <c r="J31" s="14">
        <f t="shared" si="1"/>
        <v>0</v>
      </c>
      <c r="K31" s="14">
        <v>83.86</v>
      </c>
      <c r="L31" s="14"/>
      <c r="M31" s="14">
        <v>12.53</v>
      </c>
      <c r="N31" s="14">
        <v>12.53</v>
      </c>
      <c r="O31" s="14">
        <f t="shared" si="2"/>
        <v>0</v>
      </c>
      <c r="P31" s="14">
        <v>91.29</v>
      </c>
    </row>
    <row r="32" spans="1:16" s="15" customFormat="1" ht="11.25" customHeight="1">
      <c r="A32" s="16"/>
      <c r="B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4" customFormat="1" ht="30" customHeight="1">
      <c r="A33" s="136" t="s">
        <v>31</v>
      </c>
      <c r="B33" s="5" t="s">
        <v>22</v>
      </c>
      <c r="C33" s="14">
        <v>1.69</v>
      </c>
      <c r="D33" s="14">
        <v>1.7</v>
      </c>
      <c r="E33" s="14">
        <f t="shared" si="0"/>
        <v>0.010000000000000009</v>
      </c>
      <c r="F33" s="14">
        <v>427.66</v>
      </c>
      <c r="G33" s="14"/>
      <c r="H33" s="14">
        <v>91.77</v>
      </c>
      <c r="I33" s="14">
        <v>91.88</v>
      </c>
      <c r="J33" s="14">
        <f t="shared" si="1"/>
        <v>0.10999999999999943</v>
      </c>
      <c r="K33" s="14">
        <v>85.2</v>
      </c>
      <c r="L33" s="14"/>
      <c r="M33" s="14">
        <v>93.46</v>
      </c>
      <c r="N33" s="14">
        <v>93.58</v>
      </c>
      <c r="O33" s="14">
        <f t="shared" si="2"/>
        <v>0.12000000000000455</v>
      </c>
      <c r="P33" s="14">
        <v>91.43</v>
      </c>
    </row>
    <row r="34" spans="1:16" s="4" customFormat="1" ht="30" customHeight="1">
      <c r="A34" s="141"/>
      <c r="B34" s="5" t="s">
        <v>23</v>
      </c>
      <c r="C34" s="14">
        <v>1.46</v>
      </c>
      <c r="D34" s="14">
        <v>1.45</v>
      </c>
      <c r="E34" s="14">
        <f t="shared" si="0"/>
        <v>-0.010000000000000009</v>
      </c>
      <c r="F34" s="14">
        <v>418.14</v>
      </c>
      <c r="G34" s="14"/>
      <c r="H34" s="14">
        <v>10.89</v>
      </c>
      <c r="I34" s="14">
        <v>10.86</v>
      </c>
      <c r="J34" s="14">
        <f t="shared" si="1"/>
        <v>-0.030000000000001137</v>
      </c>
      <c r="K34" s="14">
        <v>117.75</v>
      </c>
      <c r="L34" s="14"/>
      <c r="M34" s="14">
        <v>12.35</v>
      </c>
      <c r="N34" s="14">
        <v>12.31</v>
      </c>
      <c r="O34" s="14">
        <f t="shared" si="2"/>
        <v>-0.03999999999999915</v>
      </c>
      <c r="P34" s="14">
        <v>153.2</v>
      </c>
    </row>
    <row r="35" spans="1:16" s="4" customFormat="1" ht="30" customHeight="1">
      <c r="A35" s="141"/>
      <c r="B35" s="5" t="s">
        <v>24</v>
      </c>
      <c r="C35" s="14">
        <v>1.71</v>
      </c>
      <c r="D35" s="14">
        <v>1.68</v>
      </c>
      <c r="E35" s="14">
        <f t="shared" si="0"/>
        <v>-0.030000000000000027</v>
      </c>
      <c r="F35" s="14">
        <v>527.3</v>
      </c>
      <c r="G35" s="14"/>
      <c r="H35" s="14">
        <v>67.54</v>
      </c>
      <c r="I35" s="14">
        <v>67.63</v>
      </c>
      <c r="J35" s="14">
        <f t="shared" si="1"/>
        <v>0.0899999999999892</v>
      </c>
      <c r="K35" s="14">
        <v>79.52</v>
      </c>
      <c r="L35" s="14"/>
      <c r="M35" s="14">
        <v>69.25</v>
      </c>
      <c r="N35" s="14">
        <v>69.31</v>
      </c>
      <c r="O35" s="14">
        <f t="shared" si="2"/>
        <v>0.060000000000002274</v>
      </c>
      <c r="P35" s="14">
        <v>90.57</v>
      </c>
    </row>
    <row r="36" spans="1:16" s="4" customFormat="1" ht="30" customHeight="1">
      <c r="A36" s="141"/>
      <c r="B36" s="5" t="s">
        <v>25</v>
      </c>
      <c r="C36" s="14">
        <v>2.43</v>
      </c>
      <c r="D36" s="14">
        <v>2.43</v>
      </c>
      <c r="E36" s="14">
        <f t="shared" si="0"/>
        <v>0</v>
      </c>
      <c r="F36" s="14">
        <v>413.67</v>
      </c>
      <c r="G36" s="14"/>
      <c r="H36" s="14">
        <v>73.58</v>
      </c>
      <c r="I36" s="14">
        <v>74.28</v>
      </c>
      <c r="J36" s="14">
        <f t="shared" si="1"/>
        <v>0.7000000000000028</v>
      </c>
      <c r="K36" s="14">
        <v>101.7</v>
      </c>
      <c r="L36" s="14"/>
      <c r="M36" s="14">
        <v>76.01</v>
      </c>
      <c r="N36" s="14">
        <v>76.71</v>
      </c>
      <c r="O36" s="14">
        <f t="shared" si="2"/>
        <v>0.6999999999999886</v>
      </c>
      <c r="P36" s="14">
        <v>111.73</v>
      </c>
    </row>
    <row r="37" spans="1:16" s="4" customFormat="1" ht="30" customHeight="1">
      <c r="A37" s="142"/>
      <c r="B37" s="5" t="s">
        <v>26</v>
      </c>
      <c r="C37" s="14">
        <v>2.45</v>
      </c>
      <c r="D37" s="14">
        <v>2.44</v>
      </c>
      <c r="E37" s="14">
        <f t="shared" si="0"/>
        <v>-0.010000000000000231</v>
      </c>
      <c r="F37" s="14">
        <v>461.68</v>
      </c>
      <c r="G37" s="14"/>
      <c r="H37" s="14">
        <v>77.05</v>
      </c>
      <c r="I37" s="14">
        <v>77.47</v>
      </c>
      <c r="J37" s="14">
        <f t="shared" si="1"/>
        <v>0.4200000000000017</v>
      </c>
      <c r="K37" s="14">
        <v>78.28</v>
      </c>
      <c r="L37" s="14"/>
      <c r="M37" s="14">
        <v>79.5</v>
      </c>
      <c r="N37" s="14">
        <v>79.91</v>
      </c>
      <c r="O37" s="14">
        <f t="shared" si="2"/>
        <v>0.4099999999999966</v>
      </c>
      <c r="P37" s="14">
        <v>90.17</v>
      </c>
    </row>
    <row r="38" spans="1:16" s="15" customFormat="1" ht="11.25" customHeight="1">
      <c r="A38" s="17"/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6" customFormat="1" ht="30" customHeight="1">
      <c r="A39" s="126" t="s">
        <v>1</v>
      </c>
      <c r="B39" s="127"/>
      <c r="C39" s="18">
        <v>36.1</v>
      </c>
      <c r="D39" s="18">
        <v>34.22</v>
      </c>
      <c r="E39" s="18">
        <f t="shared" si="0"/>
        <v>-1.8800000000000026</v>
      </c>
      <c r="F39" s="18">
        <v>378.23</v>
      </c>
      <c r="G39" s="18"/>
      <c r="H39" s="18">
        <v>872.56</v>
      </c>
      <c r="I39" s="18">
        <v>873.58</v>
      </c>
      <c r="J39" s="18">
        <f t="shared" si="1"/>
        <v>1.0200000000000955</v>
      </c>
      <c r="K39" s="18">
        <v>84.83</v>
      </c>
      <c r="L39" s="18"/>
      <c r="M39" s="18">
        <v>908.66</v>
      </c>
      <c r="N39" s="18">
        <v>907.8</v>
      </c>
      <c r="O39" s="18">
        <f t="shared" si="2"/>
        <v>-0.8600000000000136</v>
      </c>
      <c r="P39" s="18">
        <v>95.93</v>
      </c>
    </row>
    <row r="40" spans="1:16" ht="30" customHeight="1">
      <c r="A40" s="126" t="s">
        <v>84</v>
      </c>
      <c r="B40" s="127"/>
      <c r="C40" s="20"/>
      <c r="D40" s="49"/>
      <c r="E40" s="18"/>
      <c r="F40" s="18">
        <v>389.41</v>
      </c>
      <c r="G40" s="18"/>
      <c r="H40" s="18"/>
      <c r="I40" s="40"/>
      <c r="J40" s="18"/>
      <c r="K40" s="18">
        <v>80.9</v>
      </c>
      <c r="L40" s="18"/>
      <c r="M40" s="18"/>
      <c r="N40" s="18"/>
      <c r="O40" s="18"/>
      <c r="P40" s="18">
        <v>92.7</v>
      </c>
    </row>
    <row r="41" spans="1:16" ht="27" customHeight="1">
      <c r="A41" s="34"/>
      <c r="B41" s="35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</sheetData>
  <sheetProtection/>
  <mergeCells count="16">
    <mergeCell ref="A39:B39"/>
    <mergeCell ref="A40:B40"/>
    <mergeCell ref="C41:P41"/>
    <mergeCell ref="A9:A17"/>
    <mergeCell ref="A19:A22"/>
    <mergeCell ref="A24:A31"/>
    <mergeCell ref="A33:A37"/>
    <mergeCell ref="A1:P1"/>
    <mergeCell ref="A3:P3"/>
    <mergeCell ref="A4:P4"/>
    <mergeCell ref="A6:A8"/>
    <mergeCell ref="B6:B8"/>
    <mergeCell ref="C6:P6"/>
    <mergeCell ref="C7:F7"/>
    <mergeCell ref="M7:P7"/>
    <mergeCell ref="H7:K7"/>
  </mergeCells>
  <conditionalFormatting sqref="K9:N39 P9:P39">
    <cfRule type="cellIs" priority="1" dxfId="3" operator="greaterThanOrEqual" stopIfTrue="1">
      <formula>90</formula>
    </cfRule>
  </conditionalFormatting>
  <printOptions/>
  <pageMargins left="0.5" right="0.5" top="0.5" bottom="0.5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SheetLayoutView="100" zoomScalePageLayoutView="0" workbookViewId="0" topLeftCell="L4">
      <selection activeCell="R10" sqref="R10"/>
    </sheetView>
  </sheetViews>
  <sheetFormatPr defaultColWidth="7.8515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9.5" customHeight="1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6.5" customHeight="1">
      <c r="A3" s="144" t="s">
        <v>88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3" customFormat="1" ht="18" customHeight="1">
      <c r="A4" s="133" t="s">
        <v>27</v>
      </c>
      <c r="B4" s="133" t="s">
        <v>0</v>
      </c>
      <c r="C4" s="145" t="s">
        <v>44</v>
      </c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48" t="s">
        <v>45</v>
      </c>
      <c r="O4" s="148" t="s">
        <v>46</v>
      </c>
      <c r="P4" s="133" t="s">
        <v>47</v>
      </c>
      <c r="Q4" s="133"/>
      <c r="R4" s="133"/>
    </row>
    <row r="5" spans="1:18" s="3" customFormat="1" ht="93" customHeight="1">
      <c r="A5" s="133"/>
      <c r="B5" s="133"/>
      <c r="C5" s="2" t="s">
        <v>48</v>
      </c>
      <c r="D5" s="2" t="s">
        <v>63</v>
      </c>
      <c r="E5" s="2" t="s">
        <v>49</v>
      </c>
      <c r="F5" s="2" t="s">
        <v>50</v>
      </c>
      <c r="G5" s="2" t="s">
        <v>51</v>
      </c>
      <c r="H5" s="2" t="s">
        <v>52</v>
      </c>
      <c r="I5" s="21" t="s">
        <v>53</v>
      </c>
      <c r="J5" s="2" t="s">
        <v>90</v>
      </c>
      <c r="K5" s="2" t="s">
        <v>54</v>
      </c>
      <c r="L5" s="2" t="s">
        <v>55</v>
      </c>
      <c r="M5" s="22" t="s">
        <v>56</v>
      </c>
      <c r="N5" s="149"/>
      <c r="O5" s="149"/>
      <c r="P5" s="2" t="s">
        <v>57</v>
      </c>
      <c r="Q5" s="2" t="s">
        <v>58</v>
      </c>
      <c r="R5" s="2" t="s">
        <v>59</v>
      </c>
    </row>
    <row r="6" spans="1:18" s="3" customFormat="1" ht="12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23">
        <v>9</v>
      </c>
      <c r="J6" s="19">
        <v>10</v>
      </c>
      <c r="K6" s="19">
        <v>11</v>
      </c>
      <c r="L6" s="19">
        <v>12</v>
      </c>
      <c r="M6" s="19">
        <v>13</v>
      </c>
      <c r="N6" s="21">
        <v>14</v>
      </c>
      <c r="O6" s="24">
        <v>15</v>
      </c>
      <c r="P6" s="19">
        <v>16</v>
      </c>
      <c r="Q6" s="19">
        <v>17</v>
      </c>
      <c r="R6" s="23">
        <v>18</v>
      </c>
    </row>
    <row r="7" spans="1:18" s="4" customFormat="1" ht="22.5" customHeight="1">
      <c r="A7" s="136" t="s">
        <v>28</v>
      </c>
      <c r="B7" s="5" t="s">
        <v>2</v>
      </c>
      <c r="C7" s="25">
        <v>233.07</v>
      </c>
      <c r="D7" s="25">
        <v>15.12</v>
      </c>
      <c r="E7" s="25">
        <v>15.17</v>
      </c>
      <c r="F7" s="25">
        <v>0</v>
      </c>
      <c r="G7" s="25">
        <v>0</v>
      </c>
      <c r="H7" s="25">
        <v>233.02</v>
      </c>
      <c r="I7" s="25">
        <v>228.43</v>
      </c>
      <c r="J7" s="25">
        <v>64.69</v>
      </c>
      <c r="K7" s="25">
        <v>64.57</v>
      </c>
      <c r="L7" s="25">
        <v>0</v>
      </c>
      <c r="M7" s="25">
        <v>0</v>
      </c>
      <c r="N7" s="25">
        <v>7.05</v>
      </c>
      <c r="O7" s="25">
        <v>7.05</v>
      </c>
      <c r="P7" s="25">
        <v>94.5</v>
      </c>
      <c r="Q7" s="25">
        <v>96.57</v>
      </c>
      <c r="R7" s="25">
        <v>97</v>
      </c>
    </row>
    <row r="8" spans="1:18" s="4" customFormat="1" ht="22.5" customHeight="1">
      <c r="A8" s="141"/>
      <c r="B8" s="5" t="s">
        <v>3</v>
      </c>
      <c r="C8" s="25">
        <v>5943.41</v>
      </c>
      <c r="D8" s="25">
        <v>1126.64</v>
      </c>
      <c r="E8" s="25">
        <v>1148.65</v>
      </c>
      <c r="F8" s="25">
        <v>0</v>
      </c>
      <c r="G8" s="25">
        <v>0</v>
      </c>
      <c r="H8" s="25">
        <v>5921.4</v>
      </c>
      <c r="I8" s="25">
        <v>5462.14</v>
      </c>
      <c r="J8" s="25">
        <v>4740.65</v>
      </c>
      <c r="K8" s="25">
        <v>4825.7</v>
      </c>
      <c r="L8" s="25">
        <v>-0.07</v>
      </c>
      <c r="M8" s="25">
        <v>0</v>
      </c>
      <c r="N8" s="25">
        <v>3.88</v>
      </c>
      <c r="O8" s="25">
        <v>3.7</v>
      </c>
      <c r="P8" s="25">
        <v>95.7</v>
      </c>
      <c r="Q8" s="25">
        <v>97.74</v>
      </c>
      <c r="R8" s="25">
        <v>98.2</v>
      </c>
    </row>
    <row r="9" spans="1:18" s="4" customFormat="1" ht="22.5" customHeight="1">
      <c r="A9" s="141"/>
      <c r="B9" s="5" t="s">
        <v>4</v>
      </c>
      <c r="C9" s="25">
        <v>3739.54</v>
      </c>
      <c r="D9" s="25">
        <v>180.97</v>
      </c>
      <c r="E9" s="25">
        <v>128.55</v>
      </c>
      <c r="F9" s="25">
        <v>-0.01</v>
      </c>
      <c r="G9" s="25">
        <v>0</v>
      </c>
      <c r="H9" s="25">
        <v>3791.96</v>
      </c>
      <c r="I9" s="25">
        <v>3541.98</v>
      </c>
      <c r="J9" s="25">
        <v>735</v>
      </c>
      <c r="K9" s="25">
        <v>565.98</v>
      </c>
      <c r="L9" s="25">
        <v>-0.02</v>
      </c>
      <c r="M9" s="25">
        <v>0</v>
      </c>
      <c r="N9" s="25">
        <v>11.65</v>
      </c>
      <c r="O9" s="25">
        <v>11.14</v>
      </c>
      <c r="P9" s="25">
        <v>68.5</v>
      </c>
      <c r="Q9" s="25">
        <v>70.21</v>
      </c>
      <c r="R9" s="25">
        <v>78.22</v>
      </c>
    </row>
    <row r="10" spans="1:18" s="4" customFormat="1" ht="22.5" customHeight="1">
      <c r="A10" s="141"/>
      <c r="B10" s="5" t="s">
        <v>5</v>
      </c>
      <c r="C10" s="25">
        <v>1521.71</v>
      </c>
      <c r="D10" s="25">
        <v>147.61</v>
      </c>
      <c r="E10" s="25">
        <v>147.3</v>
      </c>
      <c r="F10" s="25">
        <v>0</v>
      </c>
      <c r="G10" s="25">
        <v>0</v>
      </c>
      <c r="H10" s="25">
        <v>1522.02</v>
      </c>
      <c r="I10" s="25">
        <v>1447.28</v>
      </c>
      <c r="J10" s="25">
        <v>606.92</v>
      </c>
      <c r="K10" s="25">
        <v>607.44</v>
      </c>
      <c r="L10" s="25">
        <v>0</v>
      </c>
      <c r="M10" s="25">
        <v>0</v>
      </c>
      <c r="N10" s="25">
        <v>5.25</v>
      </c>
      <c r="O10" s="25">
        <v>5.1</v>
      </c>
      <c r="P10" s="25">
        <v>91.45</v>
      </c>
      <c r="Q10" s="25">
        <v>94.07</v>
      </c>
      <c r="R10" s="25">
        <v>93.93</v>
      </c>
    </row>
    <row r="11" spans="1:18" s="4" customFormat="1" ht="22.5" customHeight="1">
      <c r="A11" s="141"/>
      <c r="B11" s="5" t="s">
        <v>6</v>
      </c>
      <c r="C11" s="25">
        <v>2274.22</v>
      </c>
      <c r="D11" s="25">
        <v>256.37</v>
      </c>
      <c r="E11" s="25">
        <v>252.76</v>
      </c>
      <c r="F11" s="25">
        <v>-0.06</v>
      </c>
      <c r="G11" s="25">
        <v>0</v>
      </c>
      <c r="H11" s="25">
        <v>2277.83</v>
      </c>
      <c r="I11" s="25">
        <v>2213.98</v>
      </c>
      <c r="J11" s="25">
        <v>1044.98</v>
      </c>
      <c r="K11" s="25">
        <v>1058.18</v>
      </c>
      <c r="L11" s="25">
        <v>-0.06</v>
      </c>
      <c r="M11" s="25">
        <v>0</v>
      </c>
      <c r="N11" s="25">
        <v>6.24</v>
      </c>
      <c r="O11" s="25">
        <v>6.25</v>
      </c>
      <c r="P11" s="25">
        <v>94.89</v>
      </c>
      <c r="Q11" s="25">
        <v>97.01</v>
      </c>
      <c r="R11" s="25">
        <v>98.27</v>
      </c>
    </row>
    <row r="12" spans="1:18" s="4" customFormat="1" ht="22.5" customHeight="1">
      <c r="A12" s="141"/>
      <c r="B12" s="5" t="s">
        <v>60</v>
      </c>
      <c r="C12" s="25">
        <v>4380.47</v>
      </c>
      <c r="D12" s="25">
        <v>310.66</v>
      </c>
      <c r="E12" s="25">
        <v>315.98</v>
      </c>
      <c r="F12" s="25">
        <v>0</v>
      </c>
      <c r="G12" s="25">
        <v>0</v>
      </c>
      <c r="H12" s="25">
        <v>4375.15</v>
      </c>
      <c r="I12" s="25">
        <v>4230.6</v>
      </c>
      <c r="J12" s="25">
        <v>1290.76</v>
      </c>
      <c r="K12" s="25">
        <v>1279.31</v>
      </c>
      <c r="L12" s="25">
        <v>0</v>
      </c>
      <c r="M12" s="25">
        <v>0</v>
      </c>
      <c r="N12" s="25">
        <v>9.04</v>
      </c>
      <c r="O12" s="25">
        <v>8.98</v>
      </c>
      <c r="P12" s="25">
        <v>95.18</v>
      </c>
      <c r="Q12" s="25">
        <v>97.46</v>
      </c>
      <c r="R12" s="25">
        <v>98.28</v>
      </c>
    </row>
    <row r="13" spans="1:18" s="4" customFormat="1" ht="22.5" customHeight="1">
      <c r="A13" s="141"/>
      <c r="B13" s="5" t="s">
        <v>7</v>
      </c>
      <c r="C13" s="25">
        <v>8119.56</v>
      </c>
      <c r="D13" s="25">
        <v>265.59</v>
      </c>
      <c r="E13" s="25">
        <v>270.99</v>
      </c>
      <c r="F13" s="25">
        <v>0</v>
      </c>
      <c r="G13" s="25">
        <v>0</v>
      </c>
      <c r="H13" s="25">
        <v>8114.16</v>
      </c>
      <c r="I13" s="25">
        <v>7960.79</v>
      </c>
      <c r="J13" s="25">
        <v>1108.79</v>
      </c>
      <c r="K13" s="25">
        <v>1128.66</v>
      </c>
      <c r="L13" s="25">
        <v>0.08</v>
      </c>
      <c r="M13" s="25">
        <v>0</v>
      </c>
      <c r="N13" s="25">
        <v>18.3</v>
      </c>
      <c r="O13" s="25">
        <v>18.42</v>
      </c>
      <c r="P13" s="25">
        <v>91.99</v>
      </c>
      <c r="Q13" s="25">
        <v>95.86</v>
      </c>
      <c r="R13" s="25">
        <v>96.87</v>
      </c>
    </row>
    <row r="14" spans="1:18" s="4" customFormat="1" ht="22.5" customHeight="1">
      <c r="A14" s="141"/>
      <c r="B14" s="5" t="s">
        <v>8</v>
      </c>
      <c r="C14" s="25">
        <v>2056.73</v>
      </c>
      <c r="D14" s="25">
        <v>402.3</v>
      </c>
      <c r="E14" s="25">
        <v>369.76</v>
      </c>
      <c r="F14" s="25">
        <v>-0.01</v>
      </c>
      <c r="G14" s="25">
        <v>0</v>
      </c>
      <c r="H14" s="25">
        <v>2089.27</v>
      </c>
      <c r="I14" s="25">
        <v>1836.92</v>
      </c>
      <c r="J14" s="25">
        <v>1667.98</v>
      </c>
      <c r="K14" s="25">
        <v>1592.48</v>
      </c>
      <c r="L14" s="25">
        <v>-0.05</v>
      </c>
      <c r="M14" s="25">
        <v>6.92</v>
      </c>
      <c r="N14" s="25">
        <v>3.21</v>
      </c>
      <c r="O14" s="25">
        <v>2.9</v>
      </c>
      <c r="P14" s="25">
        <v>87.1</v>
      </c>
      <c r="Q14" s="25">
        <v>89.34</v>
      </c>
      <c r="R14" s="25">
        <v>97.4</v>
      </c>
    </row>
    <row r="15" spans="1:18" s="4" customFormat="1" ht="22.5" customHeight="1">
      <c r="A15" s="142"/>
      <c r="B15" s="5" t="s">
        <v>9</v>
      </c>
      <c r="C15" s="25">
        <v>2260.46</v>
      </c>
      <c r="D15" s="25">
        <v>208.1</v>
      </c>
      <c r="E15" s="25">
        <v>201.85</v>
      </c>
      <c r="F15" s="25">
        <v>0</v>
      </c>
      <c r="G15" s="25">
        <v>0</v>
      </c>
      <c r="H15" s="25">
        <v>2266.71</v>
      </c>
      <c r="I15" s="25">
        <v>2140.22</v>
      </c>
      <c r="J15" s="25">
        <v>841.96</v>
      </c>
      <c r="K15" s="25">
        <v>840.89</v>
      </c>
      <c r="L15" s="25">
        <v>-0.03</v>
      </c>
      <c r="M15" s="25">
        <v>0</v>
      </c>
      <c r="N15" s="25">
        <v>5.62</v>
      </c>
      <c r="O15" s="25">
        <v>5.42</v>
      </c>
      <c r="P15" s="25">
        <v>88.66</v>
      </c>
      <c r="Q15" s="25">
        <v>91.03</v>
      </c>
      <c r="R15" s="25">
        <v>96.36</v>
      </c>
    </row>
    <row r="16" spans="1:18" s="26" customFormat="1" ht="4.5" customHeight="1">
      <c r="A16" s="27"/>
      <c r="B16" s="2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22.5" customHeight="1">
      <c r="A17" s="136" t="s">
        <v>29</v>
      </c>
      <c r="B17" s="5" t="s">
        <v>10</v>
      </c>
      <c r="C17" s="25">
        <v>624.47</v>
      </c>
      <c r="D17" s="25">
        <v>181.18</v>
      </c>
      <c r="E17" s="25">
        <v>209.5</v>
      </c>
      <c r="F17" s="25">
        <v>0</v>
      </c>
      <c r="G17" s="25">
        <v>0</v>
      </c>
      <c r="H17" s="25">
        <v>596.15</v>
      </c>
      <c r="I17" s="25">
        <v>432.93</v>
      </c>
      <c r="J17" s="25">
        <v>742.11</v>
      </c>
      <c r="K17" s="25">
        <v>784.9</v>
      </c>
      <c r="L17" s="25">
        <v>0</v>
      </c>
      <c r="M17" s="25">
        <v>13.73</v>
      </c>
      <c r="N17" s="25">
        <v>2.54</v>
      </c>
      <c r="O17" s="25">
        <v>1.91</v>
      </c>
      <c r="P17" s="25">
        <v>94.45</v>
      </c>
      <c r="Q17" s="25">
        <v>96.06</v>
      </c>
      <c r="R17" s="25">
        <v>97.4</v>
      </c>
    </row>
    <row r="18" spans="1:18" s="4" customFormat="1" ht="22.5" customHeight="1">
      <c r="A18" s="141"/>
      <c r="B18" s="5" t="s">
        <v>11</v>
      </c>
      <c r="C18" s="25">
        <v>1034.37</v>
      </c>
      <c r="D18" s="25">
        <v>401.55</v>
      </c>
      <c r="E18" s="25">
        <v>424.89</v>
      </c>
      <c r="F18" s="25">
        <v>0</v>
      </c>
      <c r="G18" s="25">
        <v>4.29</v>
      </c>
      <c r="H18" s="25">
        <v>1006.74</v>
      </c>
      <c r="I18" s="25">
        <v>878.55</v>
      </c>
      <c r="J18" s="25">
        <v>1511.96</v>
      </c>
      <c r="K18" s="25">
        <v>1509.02</v>
      </c>
      <c r="L18" s="25">
        <v>0</v>
      </c>
      <c r="M18" s="25">
        <v>7.21</v>
      </c>
      <c r="N18" s="25">
        <v>1.4</v>
      </c>
      <c r="O18" s="25">
        <v>1.25</v>
      </c>
      <c r="P18" s="25">
        <v>95.02</v>
      </c>
      <c r="Q18" s="25">
        <v>98.75</v>
      </c>
      <c r="R18" s="25">
        <v>98.95</v>
      </c>
    </row>
    <row r="19" spans="1:18" s="4" customFormat="1" ht="22.5" customHeight="1">
      <c r="A19" s="141"/>
      <c r="B19" s="5" t="s">
        <v>12</v>
      </c>
      <c r="C19" s="25">
        <v>1361.24</v>
      </c>
      <c r="D19" s="25">
        <v>584.62</v>
      </c>
      <c r="E19" s="25">
        <v>615.28</v>
      </c>
      <c r="F19" s="25">
        <v>0</v>
      </c>
      <c r="G19" s="25">
        <v>2.1</v>
      </c>
      <c r="H19" s="25">
        <v>1328.48</v>
      </c>
      <c r="I19" s="25">
        <v>864.26</v>
      </c>
      <c r="J19" s="25">
        <v>2348.09</v>
      </c>
      <c r="K19" s="25">
        <v>2356.1</v>
      </c>
      <c r="L19" s="25">
        <v>0.1</v>
      </c>
      <c r="M19" s="25">
        <v>26.42</v>
      </c>
      <c r="N19" s="25">
        <v>1.74</v>
      </c>
      <c r="O19" s="25">
        <v>1.17</v>
      </c>
      <c r="P19" s="25">
        <v>97.54</v>
      </c>
      <c r="Q19" s="25">
        <v>98.43</v>
      </c>
      <c r="R19" s="25">
        <v>99.16</v>
      </c>
    </row>
    <row r="20" spans="1:18" s="4" customFormat="1" ht="22.5" customHeight="1">
      <c r="A20" s="142"/>
      <c r="B20" s="5" t="s">
        <v>13</v>
      </c>
      <c r="C20" s="25">
        <v>6990.78</v>
      </c>
      <c r="D20" s="25">
        <v>1336.82</v>
      </c>
      <c r="E20" s="25">
        <v>1354.18</v>
      </c>
      <c r="F20" s="25">
        <v>0</v>
      </c>
      <c r="G20" s="25">
        <v>7.04</v>
      </c>
      <c r="H20" s="25">
        <v>6966.38</v>
      </c>
      <c r="I20" s="25">
        <v>6678.15</v>
      </c>
      <c r="J20" s="25">
        <v>5548.35</v>
      </c>
      <c r="K20" s="25">
        <v>5602.99</v>
      </c>
      <c r="L20" s="25">
        <v>0</v>
      </c>
      <c r="M20" s="25">
        <v>38.88</v>
      </c>
      <c r="N20" s="25">
        <v>3.53</v>
      </c>
      <c r="O20" s="25">
        <v>3.48</v>
      </c>
      <c r="P20" s="25">
        <v>96.96</v>
      </c>
      <c r="Q20" s="25">
        <v>97.85</v>
      </c>
      <c r="R20" s="25">
        <v>99</v>
      </c>
    </row>
    <row r="21" spans="1:18" s="26" customFormat="1" ht="4.5" customHeight="1">
      <c r="A21" s="27"/>
      <c r="B21" s="2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22.5" customHeight="1">
      <c r="A22" s="136" t="s">
        <v>30</v>
      </c>
      <c r="B22" s="5" t="s">
        <v>14</v>
      </c>
      <c r="C22" s="25">
        <v>262.23</v>
      </c>
      <c r="D22" s="25">
        <v>115.21</v>
      </c>
      <c r="E22" s="25">
        <v>134.15</v>
      </c>
      <c r="F22" s="25">
        <v>0</v>
      </c>
      <c r="G22" s="25">
        <v>0.01</v>
      </c>
      <c r="H22" s="25">
        <v>243.28</v>
      </c>
      <c r="I22" s="25">
        <v>186.29</v>
      </c>
      <c r="J22" s="25">
        <v>468.37</v>
      </c>
      <c r="K22" s="25">
        <v>475.87</v>
      </c>
      <c r="L22" s="25">
        <v>0</v>
      </c>
      <c r="M22" s="25">
        <v>0.51</v>
      </c>
      <c r="N22" s="25">
        <v>0.92</v>
      </c>
      <c r="O22" s="25">
        <v>0.72</v>
      </c>
      <c r="P22" s="25">
        <v>95.45</v>
      </c>
      <c r="Q22" s="25">
        <v>96.36</v>
      </c>
      <c r="R22" s="25">
        <v>97.7</v>
      </c>
    </row>
    <row r="23" spans="1:18" s="4" customFormat="1" ht="22.5" customHeight="1">
      <c r="A23" s="141"/>
      <c r="B23" s="5" t="s">
        <v>15</v>
      </c>
      <c r="C23" s="25">
        <v>387.08</v>
      </c>
      <c r="D23" s="25">
        <v>188.73</v>
      </c>
      <c r="E23" s="25">
        <v>198.01</v>
      </c>
      <c r="F23" s="25">
        <v>0</v>
      </c>
      <c r="G23" s="25">
        <v>0.48</v>
      </c>
      <c r="H23" s="25">
        <v>377.32</v>
      </c>
      <c r="I23" s="25">
        <v>332.07</v>
      </c>
      <c r="J23" s="25">
        <v>755.44</v>
      </c>
      <c r="K23" s="25">
        <v>754.07</v>
      </c>
      <c r="L23" s="25">
        <v>0</v>
      </c>
      <c r="M23" s="25">
        <v>0.72</v>
      </c>
      <c r="N23" s="25">
        <v>1.56</v>
      </c>
      <c r="O23" s="25">
        <v>1.41</v>
      </c>
      <c r="P23" s="25">
        <v>95.88</v>
      </c>
      <c r="Q23" s="25">
        <v>96.91</v>
      </c>
      <c r="R23" s="25">
        <v>98.73</v>
      </c>
    </row>
    <row r="24" spans="1:18" s="4" customFormat="1" ht="22.5" customHeight="1">
      <c r="A24" s="141"/>
      <c r="B24" s="5" t="s">
        <v>16</v>
      </c>
      <c r="C24" s="25">
        <v>4969.09</v>
      </c>
      <c r="D24" s="25">
        <v>1119.98</v>
      </c>
      <c r="E24" s="25">
        <v>1182.73</v>
      </c>
      <c r="F24" s="25">
        <v>0</v>
      </c>
      <c r="G24" s="25">
        <v>0</v>
      </c>
      <c r="H24" s="25">
        <v>4906.34</v>
      </c>
      <c r="I24" s="25">
        <v>3932.8</v>
      </c>
      <c r="J24" s="25">
        <v>4576.88</v>
      </c>
      <c r="K24" s="25">
        <v>4472.5</v>
      </c>
      <c r="L24" s="25">
        <v>0</v>
      </c>
      <c r="M24" s="25">
        <v>0</v>
      </c>
      <c r="N24" s="25">
        <v>4.26</v>
      </c>
      <c r="O24" s="25">
        <v>3.56</v>
      </c>
      <c r="P24" s="25">
        <v>95.62</v>
      </c>
      <c r="Q24" s="25">
        <v>97.88</v>
      </c>
      <c r="R24" s="25">
        <v>98.15</v>
      </c>
    </row>
    <row r="25" spans="1:18" s="4" customFormat="1" ht="22.5" customHeight="1">
      <c r="A25" s="141"/>
      <c r="B25" s="5" t="s">
        <v>17</v>
      </c>
      <c r="C25" s="25">
        <v>674.92</v>
      </c>
      <c r="D25" s="25">
        <v>165.36</v>
      </c>
      <c r="E25" s="25">
        <v>165.3</v>
      </c>
      <c r="F25" s="25">
        <v>0</v>
      </c>
      <c r="G25" s="25">
        <v>1.84</v>
      </c>
      <c r="H25" s="25">
        <v>673.14</v>
      </c>
      <c r="I25" s="25">
        <v>650.4</v>
      </c>
      <c r="J25" s="25">
        <v>635.11</v>
      </c>
      <c r="K25" s="25">
        <v>634.6</v>
      </c>
      <c r="L25" s="25">
        <v>0</v>
      </c>
      <c r="M25" s="25">
        <v>2.83</v>
      </c>
      <c r="N25" s="25">
        <v>1.84</v>
      </c>
      <c r="O25" s="25">
        <v>1.81</v>
      </c>
      <c r="P25" s="25">
        <v>98.23</v>
      </c>
      <c r="Q25" s="25">
        <v>98.81</v>
      </c>
      <c r="R25" s="25">
        <v>99.18</v>
      </c>
    </row>
    <row r="26" spans="1:18" s="4" customFormat="1" ht="22.5" customHeight="1">
      <c r="A26" s="141"/>
      <c r="B26" s="5" t="s">
        <v>18</v>
      </c>
      <c r="C26" s="25">
        <v>455.54</v>
      </c>
      <c r="D26" s="25">
        <v>564.81</v>
      </c>
      <c r="E26" s="25">
        <v>644.7</v>
      </c>
      <c r="F26" s="25">
        <v>0</v>
      </c>
      <c r="G26" s="25">
        <v>0.71</v>
      </c>
      <c r="H26" s="25">
        <v>374.94</v>
      </c>
      <c r="I26" s="25">
        <v>182.65</v>
      </c>
      <c r="J26" s="25">
        <v>2274.12</v>
      </c>
      <c r="K26" s="25">
        <v>2263.73</v>
      </c>
      <c r="L26" s="25">
        <v>0</v>
      </c>
      <c r="M26" s="25">
        <v>1.26</v>
      </c>
      <c r="N26" s="25">
        <v>0.37</v>
      </c>
      <c r="O26" s="25">
        <v>0.18</v>
      </c>
      <c r="P26" s="25">
        <v>98.4</v>
      </c>
      <c r="Q26" s="25">
        <v>99.29</v>
      </c>
      <c r="R26" s="25">
        <v>99.54</v>
      </c>
    </row>
    <row r="27" spans="1:18" s="4" customFormat="1" ht="22.5" customHeight="1">
      <c r="A27" s="141"/>
      <c r="B27" s="5" t="s">
        <v>19</v>
      </c>
      <c r="C27" s="25">
        <v>3934.34</v>
      </c>
      <c r="D27" s="25">
        <v>621.6</v>
      </c>
      <c r="E27" s="25">
        <v>631.66</v>
      </c>
      <c r="F27" s="25">
        <v>0</v>
      </c>
      <c r="G27" s="25">
        <v>0.02</v>
      </c>
      <c r="H27" s="25">
        <v>3924.26</v>
      </c>
      <c r="I27" s="25">
        <v>3814.44</v>
      </c>
      <c r="J27" s="25">
        <v>2543.68</v>
      </c>
      <c r="K27" s="25">
        <v>2528.77</v>
      </c>
      <c r="L27" s="25">
        <v>0</v>
      </c>
      <c r="M27" s="25">
        <v>10.54</v>
      </c>
      <c r="N27" s="25">
        <v>3.3</v>
      </c>
      <c r="O27" s="25">
        <v>3.28</v>
      </c>
      <c r="P27" s="25">
        <v>95.39</v>
      </c>
      <c r="Q27" s="25">
        <v>96.45</v>
      </c>
      <c r="R27" s="25">
        <v>97.33</v>
      </c>
    </row>
    <row r="28" spans="1:18" s="4" customFormat="1" ht="22.5" customHeight="1">
      <c r="A28" s="141"/>
      <c r="B28" s="5" t="s">
        <v>20</v>
      </c>
      <c r="C28" s="25">
        <v>1425.16</v>
      </c>
      <c r="D28" s="25">
        <v>217.34</v>
      </c>
      <c r="E28" s="25">
        <v>226.07</v>
      </c>
      <c r="F28" s="25">
        <v>0</v>
      </c>
      <c r="G28" s="25">
        <v>0</v>
      </c>
      <c r="H28" s="25">
        <v>1416.43</v>
      </c>
      <c r="I28" s="25">
        <v>1210.95</v>
      </c>
      <c r="J28" s="25">
        <v>836.11</v>
      </c>
      <c r="K28" s="25">
        <v>820.97</v>
      </c>
      <c r="L28" s="25">
        <v>0</v>
      </c>
      <c r="M28" s="25">
        <v>0.02</v>
      </c>
      <c r="N28" s="25">
        <v>3.28</v>
      </c>
      <c r="O28" s="25">
        <v>2.86</v>
      </c>
      <c r="P28" s="25">
        <v>94.31</v>
      </c>
      <c r="Q28" s="25">
        <v>96.71</v>
      </c>
      <c r="R28" s="25">
        <v>98.16</v>
      </c>
    </row>
    <row r="29" spans="1:18" s="4" customFormat="1" ht="22.5" customHeight="1">
      <c r="A29" s="142"/>
      <c r="B29" s="5" t="s">
        <v>21</v>
      </c>
      <c r="C29" s="25">
        <v>508.51</v>
      </c>
      <c r="D29" s="25">
        <v>112.67</v>
      </c>
      <c r="E29" s="25">
        <v>128.08</v>
      </c>
      <c r="F29" s="25">
        <v>0</v>
      </c>
      <c r="G29" s="25">
        <v>0</v>
      </c>
      <c r="H29" s="25">
        <v>493.1</v>
      </c>
      <c r="I29" s="25">
        <v>372.24</v>
      </c>
      <c r="J29" s="25">
        <v>460.79</v>
      </c>
      <c r="K29" s="25">
        <v>448.16</v>
      </c>
      <c r="L29" s="25">
        <v>0</v>
      </c>
      <c r="M29" s="25">
        <v>-0.05</v>
      </c>
      <c r="N29" s="25">
        <v>2.64</v>
      </c>
      <c r="O29" s="25">
        <v>2.04</v>
      </c>
      <c r="P29" s="25">
        <v>89.42</v>
      </c>
      <c r="Q29" s="25">
        <v>94.04</v>
      </c>
      <c r="R29" s="25">
        <v>96.81</v>
      </c>
    </row>
    <row r="30" spans="1:18" s="29" customFormat="1" ht="4.5" customHeight="1">
      <c r="A30" s="30"/>
      <c r="B30" s="3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4" customFormat="1" ht="22.5" customHeight="1">
      <c r="A31" s="136" t="s">
        <v>31</v>
      </c>
      <c r="B31" s="5" t="s">
        <v>22</v>
      </c>
      <c r="C31" s="25">
        <v>2950.71</v>
      </c>
      <c r="D31" s="25">
        <v>718.65</v>
      </c>
      <c r="E31" s="25">
        <v>725.36</v>
      </c>
      <c r="F31" s="25">
        <v>0</v>
      </c>
      <c r="G31" s="25">
        <v>6.38</v>
      </c>
      <c r="H31" s="25">
        <v>2937.62</v>
      </c>
      <c r="I31" s="25">
        <v>2745.35</v>
      </c>
      <c r="J31" s="25">
        <v>2926.2</v>
      </c>
      <c r="K31" s="25">
        <v>2953.37</v>
      </c>
      <c r="L31" s="25">
        <v>0</v>
      </c>
      <c r="M31" s="25">
        <v>40.68</v>
      </c>
      <c r="N31" s="25">
        <v>2.54</v>
      </c>
      <c r="O31" s="25">
        <v>2.44</v>
      </c>
      <c r="P31" s="25">
        <v>95.74</v>
      </c>
      <c r="Q31" s="25">
        <v>97.61</v>
      </c>
      <c r="R31" s="25">
        <v>98.9</v>
      </c>
    </row>
    <row r="32" spans="1:18" s="4" customFormat="1" ht="22.5" customHeight="1">
      <c r="A32" s="141"/>
      <c r="B32" s="5" t="s">
        <v>23</v>
      </c>
      <c r="C32" s="25">
        <v>653.09</v>
      </c>
      <c r="D32" s="25">
        <v>585.01</v>
      </c>
      <c r="E32" s="25">
        <v>590.41</v>
      </c>
      <c r="F32" s="25">
        <v>0</v>
      </c>
      <c r="G32" s="25">
        <v>0</v>
      </c>
      <c r="H32" s="25">
        <v>647.69</v>
      </c>
      <c r="I32" s="25">
        <v>588.34</v>
      </c>
      <c r="J32" s="25">
        <v>2470.5</v>
      </c>
      <c r="K32" s="25">
        <v>2453.51</v>
      </c>
      <c r="L32" s="25">
        <v>0</v>
      </c>
      <c r="M32" s="25">
        <v>0</v>
      </c>
      <c r="N32" s="25">
        <v>0.78</v>
      </c>
      <c r="O32" s="25">
        <v>0.73</v>
      </c>
      <c r="P32" s="25">
        <v>97.36</v>
      </c>
      <c r="Q32" s="25">
        <v>97.99</v>
      </c>
      <c r="R32" s="25">
        <v>99.09</v>
      </c>
    </row>
    <row r="33" spans="1:18" s="4" customFormat="1" ht="22.5" customHeight="1">
      <c r="A33" s="141"/>
      <c r="B33" s="5" t="s">
        <v>24</v>
      </c>
      <c r="C33" s="25">
        <v>2621.74</v>
      </c>
      <c r="D33" s="25">
        <v>902.18</v>
      </c>
      <c r="E33" s="25">
        <v>875.58</v>
      </c>
      <c r="F33" s="25">
        <v>0</v>
      </c>
      <c r="G33" s="25">
        <v>157.46</v>
      </c>
      <c r="H33" s="25">
        <v>2490.88</v>
      </c>
      <c r="I33" s="25">
        <v>2289.71</v>
      </c>
      <c r="J33" s="25">
        <v>3632.52</v>
      </c>
      <c r="K33" s="25">
        <v>3550.37</v>
      </c>
      <c r="L33" s="25">
        <v>0</v>
      </c>
      <c r="M33" s="25">
        <v>166.84</v>
      </c>
      <c r="N33" s="25">
        <v>1.98</v>
      </c>
      <c r="O33" s="25">
        <v>1.88</v>
      </c>
      <c r="P33" s="25">
        <v>96.36</v>
      </c>
      <c r="Q33" s="25">
        <v>97.06</v>
      </c>
      <c r="R33" s="25">
        <v>99.25</v>
      </c>
    </row>
    <row r="34" spans="1:18" s="4" customFormat="1" ht="22.5" customHeight="1">
      <c r="A34" s="141"/>
      <c r="B34" s="5" t="s">
        <v>25</v>
      </c>
      <c r="C34" s="25">
        <v>445.7</v>
      </c>
      <c r="D34" s="25">
        <v>995.36</v>
      </c>
      <c r="E34" s="25">
        <v>1028.94</v>
      </c>
      <c r="F34" s="25">
        <v>0</v>
      </c>
      <c r="G34" s="25">
        <v>0.43</v>
      </c>
      <c r="H34" s="25">
        <v>411.69</v>
      </c>
      <c r="I34" s="25">
        <v>185.34</v>
      </c>
      <c r="J34" s="25">
        <v>4023.24</v>
      </c>
      <c r="K34" s="25">
        <v>3995.81</v>
      </c>
      <c r="L34" s="25">
        <v>0</v>
      </c>
      <c r="M34" s="25">
        <v>-0.17</v>
      </c>
      <c r="N34" s="25">
        <v>0.29</v>
      </c>
      <c r="O34" s="25">
        <v>0.13</v>
      </c>
      <c r="P34" s="25">
        <v>96.74</v>
      </c>
      <c r="Q34" s="25">
        <v>98.7</v>
      </c>
      <c r="R34" s="25">
        <v>99.47</v>
      </c>
    </row>
    <row r="35" spans="1:18" s="4" customFormat="1" ht="22.5" customHeight="1">
      <c r="A35" s="142"/>
      <c r="B35" s="5" t="s">
        <v>26</v>
      </c>
      <c r="C35" s="25">
        <v>576.18</v>
      </c>
      <c r="D35" s="25">
        <v>1114.6</v>
      </c>
      <c r="E35" s="25">
        <v>1245.04</v>
      </c>
      <c r="F35" s="25">
        <v>0.02</v>
      </c>
      <c r="G35" s="25">
        <v>1.79</v>
      </c>
      <c r="H35" s="25">
        <v>443.95</v>
      </c>
      <c r="I35" s="25">
        <v>360.88</v>
      </c>
      <c r="J35" s="25">
        <v>4559.42</v>
      </c>
      <c r="K35" s="25">
        <v>4527.18</v>
      </c>
      <c r="L35" s="25">
        <v>0.06</v>
      </c>
      <c r="M35" s="25">
        <v>1.79</v>
      </c>
      <c r="N35" s="25">
        <v>0.26</v>
      </c>
      <c r="O35" s="25">
        <v>0.22</v>
      </c>
      <c r="P35" s="25">
        <v>98.71</v>
      </c>
      <c r="Q35" s="25">
        <v>99.16</v>
      </c>
      <c r="R35" s="25">
        <v>99.46</v>
      </c>
    </row>
    <row r="36" spans="1:18" s="29" customFormat="1" ht="4.5" customHeight="1">
      <c r="A36" s="31"/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6" customFormat="1" ht="22.5" customHeight="1">
      <c r="A37" s="126" t="s">
        <v>1</v>
      </c>
      <c r="B37" s="127"/>
      <c r="C37" s="20">
        <v>60404.31</v>
      </c>
      <c r="D37" s="20">
        <v>12839.02</v>
      </c>
      <c r="E37" s="20">
        <v>13230.91</v>
      </c>
      <c r="F37" s="20">
        <v>-0.06</v>
      </c>
      <c r="G37" s="20">
        <v>182.55</v>
      </c>
      <c r="H37" s="20">
        <v>59829.87</v>
      </c>
      <c r="I37" s="20">
        <v>54767.69</v>
      </c>
      <c r="J37" s="20">
        <v>52414.68</v>
      </c>
      <c r="K37" s="20">
        <v>52095.1</v>
      </c>
      <c r="L37" s="20">
        <v>0.01</v>
      </c>
      <c r="M37" s="20">
        <v>318.18</v>
      </c>
      <c r="N37" s="20">
        <v>3.08</v>
      </c>
      <c r="O37" s="20">
        <v>2.9</v>
      </c>
      <c r="P37" s="20">
        <v>95.46</v>
      </c>
      <c r="Q37" s="20">
        <v>97.03</v>
      </c>
      <c r="R37" s="20">
        <v>98.28</v>
      </c>
    </row>
    <row r="38" spans="1:18" s="6" customFormat="1" ht="22.5" customHeight="1">
      <c r="A38" s="126" t="s">
        <v>89</v>
      </c>
      <c r="B38" s="127"/>
      <c r="C38" s="20">
        <v>64518.73</v>
      </c>
      <c r="D38" s="20">
        <v>12955.13</v>
      </c>
      <c r="E38" s="20">
        <v>13372.4</v>
      </c>
      <c r="F38" s="25"/>
      <c r="G38" s="20">
        <v>227.09</v>
      </c>
      <c r="H38" s="20">
        <v>63874.37</v>
      </c>
      <c r="I38" s="20">
        <v>58742.13</v>
      </c>
      <c r="J38" s="20">
        <v>53123.01</v>
      </c>
      <c r="K38" s="20">
        <v>52433.66</v>
      </c>
      <c r="L38" s="20"/>
      <c r="M38" s="20">
        <v>1538.95</v>
      </c>
      <c r="N38" s="20">
        <v>3.58</v>
      </c>
      <c r="O38" s="20">
        <v>3.36</v>
      </c>
      <c r="P38" s="20">
        <v>94.02</v>
      </c>
      <c r="Q38" s="20">
        <v>95.67</v>
      </c>
      <c r="R38" s="20">
        <v>97.37</v>
      </c>
    </row>
    <row r="39" ht="12.75">
      <c r="C39" s="8" t="s">
        <v>61</v>
      </c>
    </row>
  </sheetData>
  <sheetProtection/>
  <mergeCells count="15">
    <mergeCell ref="A31:A35"/>
    <mergeCell ref="P4:R4"/>
    <mergeCell ref="A7:A15"/>
    <mergeCell ref="A17:A20"/>
    <mergeCell ref="A22:A29"/>
    <mergeCell ref="A37:B37"/>
    <mergeCell ref="A38:B38"/>
    <mergeCell ref="A1:R1"/>
    <mergeCell ref="A2:R2"/>
    <mergeCell ref="A3:R3"/>
    <mergeCell ref="A4:A5"/>
    <mergeCell ref="B4:B5"/>
    <mergeCell ref="C4:M4"/>
    <mergeCell ref="N4:N5"/>
    <mergeCell ref="O4:O5"/>
  </mergeCells>
  <conditionalFormatting sqref="Q7:Q37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3" t="s">
        <v>66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41"/>
      <c r="U1" s="42"/>
      <c r="V1" s="42"/>
      <c r="W1" s="42"/>
      <c r="X1" s="42"/>
    </row>
    <row r="2" spans="2:24" ht="19.5" customHeight="1">
      <c r="B2" s="158" t="s">
        <v>67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43"/>
      <c r="U2" s="43"/>
      <c r="V2" s="43"/>
      <c r="W2" s="43"/>
      <c r="X2" s="43"/>
    </row>
    <row r="3" spans="1:24" s="3" customFormat="1" ht="18.75" customHeight="1">
      <c r="A3" s="158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"/>
      <c r="U3" s="1"/>
      <c r="V3" s="1"/>
      <c r="W3" s="1"/>
      <c r="X3" s="1"/>
    </row>
    <row r="4" spans="1:24" s="4" customFormat="1" ht="22.5" customHeight="1">
      <c r="A4" s="150" t="s">
        <v>27</v>
      </c>
      <c r="B4" s="133" t="s">
        <v>0</v>
      </c>
      <c r="C4" s="159" t="s">
        <v>68</v>
      </c>
      <c r="D4" s="159"/>
      <c r="E4" s="159"/>
      <c r="F4" s="159"/>
      <c r="G4" s="159"/>
      <c r="H4" s="159"/>
      <c r="I4" s="159"/>
      <c r="J4" s="159"/>
      <c r="K4" s="159"/>
      <c r="L4" s="159" t="s">
        <v>69</v>
      </c>
      <c r="M4" s="159"/>
      <c r="N4" s="159"/>
      <c r="O4" s="159"/>
      <c r="P4" s="159" t="s">
        <v>70</v>
      </c>
      <c r="Q4" s="159"/>
      <c r="R4" s="159"/>
      <c r="S4" s="159"/>
      <c r="T4" s="1"/>
      <c r="U4" s="1"/>
      <c r="V4" s="1"/>
      <c r="W4" s="1"/>
      <c r="X4" s="1"/>
    </row>
    <row r="5" spans="1:24" s="4" customFormat="1" ht="22.5" customHeight="1">
      <c r="A5" s="150"/>
      <c r="B5" s="133"/>
      <c r="C5" s="132" t="s">
        <v>92</v>
      </c>
      <c r="D5" s="132" t="s">
        <v>94</v>
      </c>
      <c r="E5" s="156" t="s">
        <v>71</v>
      </c>
      <c r="F5" s="132" t="s">
        <v>72</v>
      </c>
      <c r="G5" s="157" t="s">
        <v>45</v>
      </c>
      <c r="H5" s="132" t="s">
        <v>73</v>
      </c>
      <c r="I5" s="133" t="s">
        <v>47</v>
      </c>
      <c r="J5" s="133"/>
      <c r="K5" s="133"/>
      <c r="L5" s="132" t="s">
        <v>74</v>
      </c>
      <c r="M5" s="132" t="s">
        <v>75</v>
      </c>
      <c r="N5" s="156" t="s">
        <v>76</v>
      </c>
      <c r="O5" s="132" t="s">
        <v>72</v>
      </c>
      <c r="P5" s="132" t="s">
        <v>74</v>
      </c>
      <c r="Q5" s="132" t="s">
        <v>93</v>
      </c>
      <c r="R5" s="156" t="s">
        <v>76</v>
      </c>
      <c r="S5" s="132" t="s">
        <v>72</v>
      </c>
      <c r="T5" s="3"/>
      <c r="U5" s="3"/>
      <c r="V5" s="3"/>
      <c r="W5" s="3"/>
      <c r="X5" s="3"/>
    </row>
    <row r="6" spans="1:24" s="4" customFormat="1" ht="70.5" customHeight="1">
      <c r="A6" s="150"/>
      <c r="B6" s="133"/>
      <c r="C6" s="132"/>
      <c r="D6" s="132"/>
      <c r="E6" s="156"/>
      <c r="F6" s="132"/>
      <c r="G6" s="157"/>
      <c r="H6" s="132"/>
      <c r="I6" s="2" t="s">
        <v>57</v>
      </c>
      <c r="J6" s="2" t="s">
        <v>58</v>
      </c>
      <c r="K6" s="2" t="s">
        <v>59</v>
      </c>
      <c r="L6" s="132"/>
      <c r="M6" s="132"/>
      <c r="N6" s="156"/>
      <c r="O6" s="132"/>
      <c r="P6" s="132"/>
      <c r="Q6" s="132"/>
      <c r="R6" s="156"/>
      <c r="S6" s="132"/>
      <c r="T6" s="3"/>
      <c r="U6" s="3"/>
      <c r="V6" s="3"/>
      <c r="W6" s="3"/>
      <c r="X6" s="3"/>
    </row>
    <row r="7" spans="1:19" s="4" customFormat="1" ht="19.5" customHeight="1">
      <c r="A7" s="150" t="s">
        <v>28</v>
      </c>
      <c r="B7" s="44" t="s">
        <v>2</v>
      </c>
      <c r="C7" s="45">
        <v>26</v>
      </c>
      <c r="D7" s="45">
        <v>26</v>
      </c>
      <c r="E7" s="45">
        <v>26</v>
      </c>
      <c r="F7" s="45">
        <v>1</v>
      </c>
      <c r="G7" s="45">
        <v>23</v>
      </c>
      <c r="H7" s="45">
        <v>23</v>
      </c>
      <c r="I7" s="45">
        <v>18</v>
      </c>
      <c r="J7" s="45">
        <v>17</v>
      </c>
      <c r="K7" s="45">
        <v>21</v>
      </c>
      <c r="L7" s="45">
        <v>26</v>
      </c>
      <c r="M7" s="45">
        <v>26</v>
      </c>
      <c r="N7" s="45">
        <v>26</v>
      </c>
      <c r="O7" s="45">
        <v>3</v>
      </c>
      <c r="P7" s="45">
        <v>26</v>
      </c>
      <c r="Q7" s="45">
        <v>26</v>
      </c>
      <c r="R7" s="45">
        <v>26</v>
      </c>
      <c r="S7" s="45">
        <v>6</v>
      </c>
    </row>
    <row r="8" spans="1:19" s="4" customFormat="1" ht="19.5" customHeight="1">
      <c r="A8" s="151"/>
      <c r="B8" s="44" t="s">
        <v>3</v>
      </c>
      <c r="C8" s="45">
        <v>2</v>
      </c>
      <c r="D8" s="45">
        <v>2</v>
      </c>
      <c r="E8" s="45">
        <v>4</v>
      </c>
      <c r="F8" s="45">
        <v>11</v>
      </c>
      <c r="G8" s="45">
        <v>18</v>
      </c>
      <c r="H8" s="45">
        <v>19</v>
      </c>
      <c r="I8" s="45">
        <v>11</v>
      </c>
      <c r="J8" s="45">
        <v>10</v>
      </c>
      <c r="K8" s="45">
        <v>14</v>
      </c>
      <c r="L8" s="45">
        <v>17</v>
      </c>
      <c r="M8" s="45">
        <v>18</v>
      </c>
      <c r="N8" s="45">
        <v>21</v>
      </c>
      <c r="O8" s="45">
        <v>2</v>
      </c>
      <c r="P8" s="45">
        <v>14</v>
      </c>
      <c r="Q8" s="45">
        <v>14</v>
      </c>
      <c r="R8" s="45">
        <v>21</v>
      </c>
      <c r="S8" s="45">
        <v>2</v>
      </c>
    </row>
    <row r="9" spans="1:19" s="4" customFormat="1" ht="19.5" customHeight="1">
      <c r="A9" s="151"/>
      <c r="B9" s="44" t="s">
        <v>4</v>
      </c>
      <c r="C9" s="45">
        <v>21</v>
      </c>
      <c r="D9" s="45">
        <v>21</v>
      </c>
      <c r="E9" s="45">
        <v>22</v>
      </c>
      <c r="F9" s="45">
        <v>2</v>
      </c>
      <c r="G9" s="45">
        <v>25</v>
      </c>
      <c r="H9" s="45">
        <v>25</v>
      </c>
      <c r="I9" s="45">
        <v>26</v>
      </c>
      <c r="J9" s="45">
        <v>26</v>
      </c>
      <c r="K9" s="45">
        <v>26</v>
      </c>
      <c r="L9" s="45">
        <v>14</v>
      </c>
      <c r="M9" s="45">
        <v>14</v>
      </c>
      <c r="N9" s="45">
        <v>14</v>
      </c>
      <c r="O9" s="45">
        <v>13</v>
      </c>
      <c r="P9" s="45">
        <v>16</v>
      </c>
      <c r="Q9" s="45">
        <v>16</v>
      </c>
      <c r="R9" s="45">
        <v>14</v>
      </c>
      <c r="S9" s="45">
        <v>15</v>
      </c>
    </row>
    <row r="10" spans="1:19" s="4" customFormat="1" ht="19.5" customHeight="1">
      <c r="A10" s="151"/>
      <c r="B10" s="44" t="s">
        <v>5</v>
      </c>
      <c r="C10" s="45">
        <v>23</v>
      </c>
      <c r="D10" s="45">
        <v>23</v>
      </c>
      <c r="E10" s="45">
        <v>23</v>
      </c>
      <c r="F10" s="45">
        <v>9</v>
      </c>
      <c r="G10" s="45">
        <v>20</v>
      </c>
      <c r="H10" s="45">
        <v>20</v>
      </c>
      <c r="I10" s="45">
        <v>22</v>
      </c>
      <c r="J10" s="45">
        <v>22</v>
      </c>
      <c r="K10" s="45">
        <v>25</v>
      </c>
      <c r="L10" s="45">
        <v>22</v>
      </c>
      <c r="M10" s="45">
        <v>22</v>
      </c>
      <c r="N10" s="45">
        <v>20</v>
      </c>
      <c r="O10" s="45">
        <v>7</v>
      </c>
      <c r="P10" s="45">
        <v>23</v>
      </c>
      <c r="Q10" s="45">
        <v>23</v>
      </c>
      <c r="R10" s="45">
        <v>22</v>
      </c>
      <c r="S10" s="45">
        <v>8</v>
      </c>
    </row>
    <row r="11" spans="1:19" s="4" customFormat="1" ht="19.5" customHeight="1">
      <c r="A11" s="151"/>
      <c r="B11" s="44" t="s">
        <v>6</v>
      </c>
      <c r="C11" s="45">
        <v>16</v>
      </c>
      <c r="D11" s="45">
        <v>16</v>
      </c>
      <c r="E11" s="45">
        <v>12</v>
      </c>
      <c r="F11" s="45">
        <v>24</v>
      </c>
      <c r="G11" s="45">
        <v>22</v>
      </c>
      <c r="H11" s="45">
        <v>22</v>
      </c>
      <c r="I11" s="45">
        <v>17</v>
      </c>
      <c r="J11" s="45">
        <v>14</v>
      </c>
      <c r="K11" s="45">
        <v>13</v>
      </c>
      <c r="L11" s="45">
        <v>24</v>
      </c>
      <c r="M11" s="45">
        <v>24</v>
      </c>
      <c r="N11" s="45">
        <v>23</v>
      </c>
      <c r="O11" s="45">
        <v>12</v>
      </c>
      <c r="P11" s="45">
        <v>24</v>
      </c>
      <c r="Q11" s="45">
        <v>24</v>
      </c>
      <c r="R11" s="45">
        <v>23</v>
      </c>
      <c r="S11" s="45">
        <v>9</v>
      </c>
    </row>
    <row r="12" spans="1:19" s="4" customFormat="1" ht="19.5" customHeight="1">
      <c r="A12" s="151"/>
      <c r="B12" s="44" t="s">
        <v>60</v>
      </c>
      <c r="C12" s="45">
        <v>14</v>
      </c>
      <c r="D12" s="45">
        <v>14</v>
      </c>
      <c r="E12" s="45">
        <v>14</v>
      </c>
      <c r="F12" s="45">
        <v>20</v>
      </c>
      <c r="G12" s="45">
        <v>24</v>
      </c>
      <c r="H12" s="45">
        <v>24</v>
      </c>
      <c r="I12" s="45">
        <v>15</v>
      </c>
      <c r="J12" s="45">
        <v>12</v>
      </c>
      <c r="K12" s="45">
        <v>12</v>
      </c>
      <c r="L12" s="45">
        <v>25</v>
      </c>
      <c r="M12" s="45">
        <v>25</v>
      </c>
      <c r="N12" s="45">
        <v>25</v>
      </c>
      <c r="O12" s="45">
        <v>9</v>
      </c>
      <c r="P12" s="45">
        <v>25</v>
      </c>
      <c r="Q12" s="45">
        <v>25</v>
      </c>
      <c r="R12" s="45">
        <v>25</v>
      </c>
      <c r="S12" s="45">
        <v>5</v>
      </c>
    </row>
    <row r="13" spans="1:24" s="26" customFormat="1" ht="19.5" customHeight="1">
      <c r="A13" s="151"/>
      <c r="B13" s="44" t="s">
        <v>7</v>
      </c>
      <c r="C13" s="45">
        <v>15</v>
      </c>
      <c r="D13" s="45">
        <v>15</v>
      </c>
      <c r="E13" s="45">
        <v>17</v>
      </c>
      <c r="F13" s="45">
        <v>17</v>
      </c>
      <c r="G13" s="45">
        <v>26</v>
      </c>
      <c r="H13" s="45">
        <v>26</v>
      </c>
      <c r="I13" s="45">
        <v>21</v>
      </c>
      <c r="J13" s="45">
        <v>21</v>
      </c>
      <c r="K13" s="45">
        <v>22</v>
      </c>
      <c r="L13" s="45">
        <v>23</v>
      </c>
      <c r="M13" s="45">
        <v>23</v>
      </c>
      <c r="N13" s="45">
        <v>24</v>
      </c>
      <c r="O13" s="45">
        <v>4</v>
      </c>
      <c r="P13" s="45">
        <v>22</v>
      </c>
      <c r="Q13" s="45">
        <v>22</v>
      </c>
      <c r="R13" s="45">
        <v>24</v>
      </c>
      <c r="S13" s="45">
        <v>3</v>
      </c>
      <c r="T13" s="4"/>
      <c r="U13" s="4"/>
      <c r="V13" s="4"/>
      <c r="W13" s="4"/>
      <c r="X13" s="4"/>
    </row>
    <row r="14" spans="1:19" s="4" customFormat="1" ht="19.5" customHeight="1">
      <c r="A14" s="151"/>
      <c r="B14" s="44" t="s">
        <v>8</v>
      </c>
      <c r="C14" s="45">
        <v>12</v>
      </c>
      <c r="D14" s="45">
        <v>12</v>
      </c>
      <c r="E14" s="45">
        <v>15</v>
      </c>
      <c r="F14" s="45">
        <v>5</v>
      </c>
      <c r="G14" s="45">
        <v>14</v>
      </c>
      <c r="H14" s="45">
        <v>15</v>
      </c>
      <c r="I14" s="45">
        <v>25</v>
      </c>
      <c r="J14" s="45">
        <v>25</v>
      </c>
      <c r="K14" s="45">
        <v>18</v>
      </c>
      <c r="L14" s="45">
        <v>7</v>
      </c>
      <c r="M14" s="45">
        <v>8</v>
      </c>
      <c r="N14" s="45">
        <v>11</v>
      </c>
      <c r="O14" s="45">
        <v>6</v>
      </c>
      <c r="P14" s="45">
        <v>7</v>
      </c>
      <c r="Q14" s="45">
        <v>8</v>
      </c>
      <c r="R14" s="45">
        <v>12</v>
      </c>
      <c r="S14" s="45">
        <v>7</v>
      </c>
    </row>
    <row r="15" spans="1:19" s="4" customFormat="1" ht="19.5" customHeight="1">
      <c r="A15" s="151"/>
      <c r="B15" s="44" t="s">
        <v>9</v>
      </c>
      <c r="C15" s="45">
        <v>18</v>
      </c>
      <c r="D15" s="45">
        <v>17</v>
      </c>
      <c r="E15" s="45">
        <v>16</v>
      </c>
      <c r="F15" s="45">
        <v>23</v>
      </c>
      <c r="G15" s="45">
        <v>21</v>
      </c>
      <c r="H15" s="45">
        <v>21</v>
      </c>
      <c r="I15" s="45">
        <v>24</v>
      </c>
      <c r="J15" s="45">
        <v>24</v>
      </c>
      <c r="K15" s="45">
        <v>24</v>
      </c>
      <c r="L15" s="45">
        <v>15</v>
      </c>
      <c r="M15" s="45">
        <v>15</v>
      </c>
      <c r="N15" s="45">
        <v>15</v>
      </c>
      <c r="O15" s="45">
        <v>11</v>
      </c>
      <c r="P15" s="45">
        <v>17</v>
      </c>
      <c r="Q15" s="45">
        <v>17</v>
      </c>
      <c r="R15" s="45">
        <v>15</v>
      </c>
      <c r="S15" s="45">
        <v>12</v>
      </c>
    </row>
    <row r="16" spans="1:24" s="4" customFormat="1" ht="3" customHeight="1">
      <c r="A16" s="46"/>
      <c r="B16" s="47"/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6"/>
      <c r="U16" s="26"/>
      <c r="V16" s="26"/>
      <c r="W16" s="26"/>
      <c r="X16" s="26"/>
    </row>
    <row r="17" spans="1:19" s="4" customFormat="1" ht="19.5" customHeight="1">
      <c r="A17" s="150" t="s">
        <v>29</v>
      </c>
      <c r="B17" s="44" t="s">
        <v>10</v>
      </c>
      <c r="C17" s="45">
        <v>20</v>
      </c>
      <c r="D17" s="45">
        <v>20</v>
      </c>
      <c r="E17" s="45">
        <v>20</v>
      </c>
      <c r="F17" s="45">
        <v>22</v>
      </c>
      <c r="G17" s="45">
        <v>11</v>
      </c>
      <c r="H17" s="45">
        <v>11</v>
      </c>
      <c r="I17" s="45">
        <v>19</v>
      </c>
      <c r="J17" s="45">
        <v>20</v>
      </c>
      <c r="K17" s="45">
        <v>18</v>
      </c>
      <c r="L17" s="45">
        <v>20</v>
      </c>
      <c r="M17" s="45">
        <v>20</v>
      </c>
      <c r="N17" s="45">
        <v>16</v>
      </c>
      <c r="O17" s="45">
        <v>24</v>
      </c>
      <c r="P17" s="45">
        <v>20</v>
      </c>
      <c r="Q17" s="45">
        <v>20</v>
      </c>
      <c r="R17" s="45">
        <v>16</v>
      </c>
      <c r="S17" s="45">
        <v>23</v>
      </c>
    </row>
    <row r="18" spans="1:24" s="26" customFormat="1" ht="19.5" customHeight="1">
      <c r="A18" s="151"/>
      <c r="B18" s="44" t="s">
        <v>11</v>
      </c>
      <c r="C18" s="45">
        <v>13</v>
      </c>
      <c r="D18" s="45">
        <v>13</v>
      </c>
      <c r="E18" s="45">
        <v>13</v>
      </c>
      <c r="F18" s="45">
        <v>21</v>
      </c>
      <c r="G18" s="45">
        <v>6</v>
      </c>
      <c r="H18" s="45">
        <v>7</v>
      </c>
      <c r="I18" s="45">
        <v>16</v>
      </c>
      <c r="J18" s="45">
        <v>4</v>
      </c>
      <c r="K18" s="45">
        <v>9</v>
      </c>
      <c r="L18" s="45">
        <v>10</v>
      </c>
      <c r="M18" s="45">
        <v>10</v>
      </c>
      <c r="N18" s="45">
        <v>9</v>
      </c>
      <c r="O18" s="45">
        <v>20</v>
      </c>
      <c r="P18" s="45">
        <v>10</v>
      </c>
      <c r="Q18" s="45">
        <v>10</v>
      </c>
      <c r="R18" s="45">
        <v>9</v>
      </c>
      <c r="S18" s="45">
        <v>22</v>
      </c>
      <c r="T18" s="4"/>
      <c r="U18" s="4"/>
      <c r="V18" s="4"/>
      <c r="W18" s="4"/>
      <c r="X18" s="4"/>
    </row>
    <row r="19" spans="1:19" s="4" customFormat="1" ht="19.5" customHeight="1">
      <c r="A19" s="151"/>
      <c r="B19" s="44" t="s">
        <v>77</v>
      </c>
      <c r="C19" s="45">
        <v>10</v>
      </c>
      <c r="D19" s="45">
        <v>10</v>
      </c>
      <c r="E19" s="45">
        <v>2</v>
      </c>
      <c r="F19" s="45">
        <v>26</v>
      </c>
      <c r="G19" s="45">
        <v>8</v>
      </c>
      <c r="H19" s="45">
        <v>6</v>
      </c>
      <c r="I19" s="45">
        <v>4</v>
      </c>
      <c r="J19" s="45">
        <v>6</v>
      </c>
      <c r="K19" s="45">
        <v>6</v>
      </c>
      <c r="L19" s="45">
        <v>13</v>
      </c>
      <c r="M19" s="45">
        <v>11</v>
      </c>
      <c r="N19" s="45">
        <v>13</v>
      </c>
      <c r="O19" s="45">
        <v>14</v>
      </c>
      <c r="P19" s="45">
        <v>11</v>
      </c>
      <c r="Q19" s="45">
        <v>11</v>
      </c>
      <c r="R19" s="45">
        <v>11</v>
      </c>
      <c r="S19" s="45">
        <v>14</v>
      </c>
    </row>
    <row r="20" spans="1:19" s="4" customFormat="1" ht="19.5" customHeight="1">
      <c r="A20" s="151"/>
      <c r="B20" s="44" t="s">
        <v>13</v>
      </c>
      <c r="C20" s="45">
        <v>1</v>
      </c>
      <c r="D20" s="45">
        <v>1</v>
      </c>
      <c r="E20" s="45">
        <v>1</v>
      </c>
      <c r="F20" s="45">
        <v>25</v>
      </c>
      <c r="G20" s="45">
        <v>17</v>
      </c>
      <c r="H20" s="45">
        <v>17</v>
      </c>
      <c r="I20" s="45">
        <v>6</v>
      </c>
      <c r="J20" s="45">
        <v>9</v>
      </c>
      <c r="K20" s="45">
        <v>8</v>
      </c>
      <c r="L20" s="45">
        <v>6</v>
      </c>
      <c r="M20" s="45">
        <v>6</v>
      </c>
      <c r="N20" s="45">
        <v>6</v>
      </c>
      <c r="O20" s="45">
        <v>16</v>
      </c>
      <c r="P20" s="45">
        <v>5</v>
      </c>
      <c r="Q20" s="45">
        <v>5</v>
      </c>
      <c r="R20" s="45">
        <v>6</v>
      </c>
      <c r="S20" s="45">
        <v>13</v>
      </c>
    </row>
    <row r="21" spans="1:24" s="4" customFormat="1" ht="3" customHeight="1">
      <c r="A21" s="46"/>
      <c r="B21" s="47"/>
      <c r="C21" s="45"/>
      <c r="D21" s="48"/>
      <c r="E21" s="48"/>
      <c r="F21" s="48"/>
      <c r="G21" s="48"/>
      <c r="H21" s="48"/>
      <c r="I21" s="48"/>
      <c r="J21" s="48"/>
      <c r="K21" s="48"/>
      <c r="L21" s="155"/>
      <c r="M21" s="155"/>
      <c r="N21" s="155"/>
      <c r="O21" s="155"/>
      <c r="P21" s="155"/>
      <c r="Q21" s="155"/>
      <c r="R21" s="155"/>
      <c r="S21" s="155"/>
      <c r="T21" s="26"/>
      <c r="U21" s="26"/>
      <c r="V21" s="26"/>
      <c r="W21" s="26"/>
      <c r="X21" s="26"/>
    </row>
    <row r="22" spans="1:19" s="4" customFormat="1" ht="19.5" customHeight="1">
      <c r="A22" s="150" t="s">
        <v>30</v>
      </c>
      <c r="B22" s="44" t="s">
        <v>14</v>
      </c>
      <c r="C22" s="45">
        <v>24</v>
      </c>
      <c r="D22" s="45">
        <v>24</v>
      </c>
      <c r="E22" s="45">
        <v>25</v>
      </c>
      <c r="F22" s="45">
        <v>3</v>
      </c>
      <c r="G22" s="45">
        <v>5</v>
      </c>
      <c r="H22" s="45">
        <v>4</v>
      </c>
      <c r="I22" s="45">
        <v>13</v>
      </c>
      <c r="J22" s="45">
        <v>19</v>
      </c>
      <c r="K22" s="45">
        <v>17</v>
      </c>
      <c r="L22" s="45">
        <v>12</v>
      </c>
      <c r="M22" s="45">
        <v>12</v>
      </c>
      <c r="N22" s="45">
        <v>12</v>
      </c>
      <c r="O22" s="45">
        <v>15</v>
      </c>
      <c r="P22" s="45">
        <v>13</v>
      </c>
      <c r="Q22" s="45">
        <v>13</v>
      </c>
      <c r="R22" s="45">
        <v>13</v>
      </c>
      <c r="S22" s="45">
        <v>20</v>
      </c>
    </row>
    <row r="23" spans="1:19" s="4" customFormat="1" ht="19.5" customHeight="1">
      <c r="A23" s="151"/>
      <c r="B23" s="44" t="s">
        <v>15</v>
      </c>
      <c r="C23" s="45">
        <v>19</v>
      </c>
      <c r="D23" s="45">
        <v>19</v>
      </c>
      <c r="E23" s="45">
        <v>18</v>
      </c>
      <c r="F23" s="45">
        <v>19</v>
      </c>
      <c r="G23" s="45">
        <v>7</v>
      </c>
      <c r="H23" s="45">
        <v>8</v>
      </c>
      <c r="I23" s="45">
        <v>9</v>
      </c>
      <c r="J23" s="45">
        <v>15</v>
      </c>
      <c r="K23" s="45">
        <v>11</v>
      </c>
      <c r="L23" s="45">
        <v>16</v>
      </c>
      <c r="M23" s="45">
        <v>16</v>
      </c>
      <c r="N23" s="45">
        <v>17</v>
      </c>
      <c r="O23" s="45">
        <v>10</v>
      </c>
      <c r="P23" s="45">
        <v>19</v>
      </c>
      <c r="Q23" s="45">
        <v>19</v>
      </c>
      <c r="R23" s="45">
        <v>17</v>
      </c>
      <c r="S23" s="45">
        <v>11</v>
      </c>
    </row>
    <row r="24" spans="1:19" s="4" customFormat="1" ht="19.5" customHeight="1">
      <c r="A24" s="151"/>
      <c r="B24" s="44" t="s">
        <v>16</v>
      </c>
      <c r="C24" s="45">
        <v>3</v>
      </c>
      <c r="D24" s="45">
        <v>3</v>
      </c>
      <c r="E24" s="45">
        <v>3</v>
      </c>
      <c r="F24" s="45">
        <v>18</v>
      </c>
      <c r="G24" s="45">
        <v>19</v>
      </c>
      <c r="H24" s="45">
        <v>18</v>
      </c>
      <c r="I24" s="45">
        <v>12</v>
      </c>
      <c r="J24" s="45">
        <v>8</v>
      </c>
      <c r="K24" s="45">
        <v>16</v>
      </c>
      <c r="L24" s="45">
        <v>18</v>
      </c>
      <c r="M24" s="45">
        <v>17</v>
      </c>
      <c r="N24" s="45">
        <v>22</v>
      </c>
      <c r="O24" s="45">
        <v>1</v>
      </c>
      <c r="P24" s="45">
        <v>15</v>
      </c>
      <c r="Q24" s="45">
        <v>15</v>
      </c>
      <c r="R24" s="45">
        <v>20</v>
      </c>
      <c r="S24" s="45">
        <v>1</v>
      </c>
    </row>
    <row r="25" spans="1:19" s="4" customFormat="1" ht="19.5" customHeight="1">
      <c r="A25" s="151"/>
      <c r="B25" s="44" t="s">
        <v>17</v>
      </c>
      <c r="C25" s="45">
        <v>22</v>
      </c>
      <c r="D25" s="45">
        <v>22</v>
      </c>
      <c r="E25" s="45">
        <v>19</v>
      </c>
      <c r="F25" s="45">
        <v>10</v>
      </c>
      <c r="G25" s="45">
        <v>9</v>
      </c>
      <c r="H25" s="45">
        <v>9</v>
      </c>
      <c r="I25" s="45">
        <v>3</v>
      </c>
      <c r="J25" s="45">
        <v>3</v>
      </c>
      <c r="K25" s="45">
        <v>5</v>
      </c>
      <c r="L25" s="45">
        <v>8</v>
      </c>
      <c r="M25" s="45">
        <v>7</v>
      </c>
      <c r="N25" s="45">
        <v>8</v>
      </c>
      <c r="O25" s="45">
        <v>18</v>
      </c>
      <c r="P25" s="45">
        <v>9</v>
      </c>
      <c r="Q25" s="45">
        <v>9</v>
      </c>
      <c r="R25" s="45">
        <v>8</v>
      </c>
      <c r="S25" s="45">
        <v>21</v>
      </c>
    </row>
    <row r="26" spans="1:19" s="4" customFormat="1" ht="19.5" customHeight="1">
      <c r="A26" s="151"/>
      <c r="B26" s="44" t="s">
        <v>18</v>
      </c>
      <c r="C26" s="45">
        <v>11</v>
      </c>
      <c r="D26" s="45">
        <v>11</v>
      </c>
      <c r="E26" s="45">
        <v>11</v>
      </c>
      <c r="F26" s="45">
        <v>4</v>
      </c>
      <c r="G26" s="45">
        <v>3</v>
      </c>
      <c r="H26" s="45">
        <v>2</v>
      </c>
      <c r="I26" s="45">
        <v>2</v>
      </c>
      <c r="J26" s="45">
        <v>1</v>
      </c>
      <c r="K26" s="45">
        <v>1</v>
      </c>
      <c r="L26" s="45">
        <v>9</v>
      </c>
      <c r="M26" s="45">
        <v>9</v>
      </c>
      <c r="N26" s="45">
        <v>7</v>
      </c>
      <c r="O26" s="45">
        <v>26</v>
      </c>
      <c r="P26" s="45">
        <v>8</v>
      </c>
      <c r="Q26" s="45">
        <v>7</v>
      </c>
      <c r="R26" s="45">
        <v>7</v>
      </c>
      <c r="S26" s="45">
        <v>25</v>
      </c>
    </row>
    <row r="27" spans="1:24" s="26" customFormat="1" ht="19.5" customHeight="1">
      <c r="A27" s="151"/>
      <c r="B27" s="44" t="s">
        <v>19</v>
      </c>
      <c r="C27" s="45">
        <v>8</v>
      </c>
      <c r="D27" s="45">
        <v>8</v>
      </c>
      <c r="E27" s="45">
        <v>9</v>
      </c>
      <c r="F27" s="45">
        <v>13</v>
      </c>
      <c r="G27" s="45">
        <v>16</v>
      </c>
      <c r="H27" s="45">
        <v>16</v>
      </c>
      <c r="I27" s="45">
        <v>14</v>
      </c>
      <c r="J27" s="45">
        <v>18</v>
      </c>
      <c r="K27" s="45">
        <v>20</v>
      </c>
      <c r="L27" s="45">
        <v>4</v>
      </c>
      <c r="M27" s="45">
        <v>3</v>
      </c>
      <c r="N27" s="45">
        <v>1</v>
      </c>
      <c r="O27" s="45">
        <v>25</v>
      </c>
      <c r="P27" s="45">
        <v>4</v>
      </c>
      <c r="Q27" s="45">
        <v>4</v>
      </c>
      <c r="R27" s="45">
        <v>1</v>
      </c>
      <c r="S27" s="45">
        <v>26</v>
      </c>
      <c r="T27" s="4"/>
      <c r="U27" s="4"/>
      <c r="V27" s="4"/>
      <c r="W27" s="4"/>
      <c r="X27" s="4"/>
    </row>
    <row r="28" spans="1:19" s="4" customFormat="1" ht="19.5" customHeight="1">
      <c r="A28" s="151"/>
      <c r="B28" s="44" t="s">
        <v>78</v>
      </c>
      <c r="C28" s="45">
        <v>17</v>
      </c>
      <c r="D28" s="45">
        <v>18</v>
      </c>
      <c r="E28" s="45">
        <v>21</v>
      </c>
      <c r="F28" s="45">
        <v>8</v>
      </c>
      <c r="G28" s="45">
        <v>15</v>
      </c>
      <c r="H28" s="45">
        <v>14</v>
      </c>
      <c r="I28" s="45">
        <v>20</v>
      </c>
      <c r="J28" s="45">
        <v>16</v>
      </c>
      <c r="K28" s="45">
        <v>15</v>
      </c>
      <c r="L28" s="45">
        <v>11</v>
      </c>
      <c r="M28" s="45">
        <v>13</v>
      </c>
      <c r="N28" s="45">
        <v>10</v>
      </c>
      <c r="O28" s="45">
        <v>23</v>
      </c>
      <c r="P28" s="45">
        <v>12</v>
      </c>
      <c r="Q28" s="45">
        <v>12</v>
      </c>
      <c r="R28" s="45">
        <v>10</v>
      </c>
      <c r="S28" s="45">
        <v>24</v>
      </c>
    </row>
    <row r="29" spans="1:19" s="4" customFormat="1" ht="19.5" customHeight="1">
      <c r="A29" s="151"/>
      <c r="B29" s="44" t="s">
        <v>21</v>
      </c>
      <c r="C29" s="45">
        <v>25</v>
      </c>
      <c r="D29" s="45">
        <v>25</v>
      </c>
      <c r="E29" s="45">
        <v>24</v>
      </c>
      <c r="F29" s="45">
        <v>7</v>
      </c>
      <c r="G29" s="45">
        <v>13</v>
      </c>
      <c r="H29" s="45">
        <v>12</v>
      </c>
      <c r="I29" s="45">
        <v>23</v>
      </c>
      <c r="J29" s="45">
        <v>23</v>
      </c>
      <c r="K29" s="45">
        <v>23</v>
      </c>
      <c r="L29" s="45">
        <v>21</v>
      </c>
      <c r="M29" s="45">
        <v>21</v>
      </c>
      <c r="N29" s="45">
        <v>18</v>
      </c>
      <c r="O29" s="45">
        <v>19</v>
      </c>
      <c r="P29" s="45">
        <v>21</v>
      </c>
      <c r="Q29" s="45">
        <v>21</v>
      </c>
      <c r="R29" s="45">
        <v>18</v>
      </c>
      <c r="S29" s="45">
        <v>17</v>
      </c>
    </row>
    <row r="30" spans="1:24" s="4" customFormat="1" ht="4.5" customHeight="1">
      <c r="A30" s="46"/>
      <c r="B30" s="47"/>
      <c r="C30" s="45"/>
      <c r="D30" s="48"/>
      <c r="E30" s="48"/>
      <c r="F30" s="48"/>
      <c r="G30" s="48"/>
      <c r="H30" s="48"/>
      <c r="I30" s="48"/>
      <c r="J30" s="48"/>
      <c r="K30" s="48"/>
      <c r="L30" s="152"/>
      <c r="M30" s="153"/>
      <c r="N30" s="153"/>
      <c r="O30" s="154"/>
      <c r="P30" s="152"/>
      <c r="Q30" s="153"/>
      <c r="R30" s="153"/>
      <c r="S30" s="154"/>
      <c r="T30" s="26"/>
      <c r="U30" s="26"/>
      <c r="V30" s="26"/>
      <c r="W30" s="26"/>
      <c r="X30" s="26"/>
    </row>
    <row r="31" spans="1:19" s="4" customFormat="1" ht="19.5" customHeight="1">
      <c r="A31" s="150" t="s">
        <v>31</v>
      </c>
      <c r="B31" s="44" t="s">
        <v>22</v>
      </c>
      <c r="C31" s="45">
        <v>7</v>
      </c>
      <c r="D31" s="45">
        <v>7</v>
      </c>
      <c r="E31" s="45">
        <v>7</v>
      </c>
      <c r="F31" s="45">
        <v>14</v>
      </c>
      <c r="G31" s="45">
        <v>11</v>
      </c>
      <c r="H31" s="45">
        <v>13</v>
      </c>
      <c r="I31" s="45">
        <v>10</v>
      </c>
      <c r="J31" s="45">
        <v>11</v>
      </c>
      <c r="K31" s="45">
        <v>10</v>
      </c>
      <c r="L31" s="45">
        <v>1</v>
      </c>
      <c r="M31" s="45">
        <v>1</v>
      </c>
      <c r="N31" s="45">
        <v>2</v>
      </c>
      <c r="O31" s="45">
        <v>17</v>
      </c>
      <c r="P31" s="45">
        <v>2</v>
      </c>
      <c r="Q31" s="45">
        <v>1</v>
      </c>
      <c r="R31" s="45">
        <v>2</v>
      </c>
      <c r="S31" s="45">
        <v>16</v>
      </c>
    </row>
    <row r="32" spans="1:19" s="4" customFormat="1" ht="19.5" customHeight="1">
      <c r="A32" s="151"/>
      <c r="B32" s="44" t="s">
        <v>23</v>
      </c>
      <c r="C32" s="45">
        <v>9</v>
      </c>
      <c r="D32" s="45">
        <v>9</v>
      </c>
      <c r="E32" s="45">
        <v>10</v>
      </c>
      <c r="F32" s="45">
        <v>15</v>
      </c>
      <c r="G32" s="45">
        <v>4</v>
      </c>
      <c r="H32" s="45">
        <v>5</v>
      </c>
      <c r="I32" s="45">
        <v>5</v>
      </c>
      <c r="J32" s="45">
        <v>7</v>
      </c>
      <c r="K32" s="45">
        <v>7</v>
      </c>
      <c r="L32" s="45">
        <v>19</v>
      </c>
      <c r="M32" s="45">
        <v>19</v>
      </c>
      <c r="N32" s="45">
        <v>19</v>
      </c>
      <c r="O32" s="45">
        <v>5</v>
      </c>
      <c r="P32" s="45">
        <v>18</v>
      </c>
      <c r="Q32" s="45">
        <v>18</v>
      </c>
      <c r="R32" s="45">
        <v>19</v>
      </c>
      <c r="S32" s="45">
        <v>4</v>
      </c>
    </row>
    <row r="33" spans="1:19" s="4" customFormat="1" ht="19.5" customHeight="1">
      <c r="A33" s="151"/>
      <c r="B33" s="44" t="s">
        <v>24</v>
      </c>
      <c r="C33" s="45">
        <v>6</v>
      </c>
      <c r="D33" s="45">
        <v>6</v>
      </c>
      <c r="E33" s="45">
        <v>8</v>
      </c>
      <c r="F33" s="45">
        <v>6</v>
      </c>
      <c r="G33" s="45">
        <v>10</v>
      </c>
      <c r="H33" s="45">
        <v>10</v>
      </c>
      <c r="I33" s="45">
        <v>8</v>
      </c>
      <c r="J33" s="45">
        <v>13</v>
      </c>
      <c r="K33" s="45">
        <v>4</v>
      </c>
      <c r="L33" s="45">
        <v>5</v>
      </c>
      <c r="M33" s="45">
        <v>5</v>
      </c>
      <c r="N33" s="45">
        <v>5</v>
      </c>
      <c r="O33" s="45">
        <v>21</v>
      </c>
      <c r="P33" s="45">
        <v>6</v>
      </c>
      <c r="Q33" s="45">
        <v>6</v>
      </c>
      <c r="R33" s="45">
        <v>5</v>
      </c>
      <c r="S33" s="45">
        <v>18</v>
      </c>
    </row>
    <row r="34" spans="1:24" s="6" customFormat="1" ht="19.5" customHeight="1">
      <c r="A34" s="151"/>
      <c r="B34" s="44" t="s">
        <v>25</v>
      </c>
      <c r="C34" s="45">
        <v>5</v>
      </c>
      <c r="D34" s="45">
        <v>5</v>
      </c>
      <c r="E34" s="45">
        <v>6</v>
      </c>
      <c r="F34" s="45">
        <v>16</v>
      </c>
      <c r="G34" s="45">
        <v>2</v>
      </c>
      <c r="H34" s="45">
        <v>1</v>
      </c>
      <c r="I34" s="45">
        <v>7</v>
      </c>
      <c r="J34" s="45">
        <v>5</v>
      </c>
      <c r="K34" s="45">
        <v>2</v>
      </c>
      <c r="L34" s="45">
        <v>2</v>
      </c>
      <c r="M34" s="45">
        <v>2</v>
      </c>
      <c r="N34" s="45">
        <v>4</v>
      </c>
      <c r="O34" s="45">
        <v>8</v>
      </c>
      <c r="P34" s="45">
        <v>1</v>
      </c>
      <c r="Q34" s="45">
        <v>2</v>
      </c>
      <c r="R34" s="45">
        <v>4</v>
      </c>
      <c r="S34" s="45">
        <v>10</v>
      </c>
      <c r="T34" s="4"/>
      <c r="U34" s="4"/>
      <c r="V34" s="4"/>
      <c r="W34" s="4"/>
      <c r="X34" s="4"/>
    </row>
    <row r="35" spans="1:24" s="6" customFormat="1" ht="19.5" customHeight="1">
      <c r="A35" s="151"/>
      <c r="B35" s="44" t="s">
        <v>26</v>
      </c>
      <c r="C35" s="45">
        <v>4</v>
      </c>
      <c r="D35" s="45">
        <v>4</v>
      </c>
      <c r="E35" s="45">
        <v>5</v>
      </c>
      <c r="F35" s="45">
        <v>12</v>
      </c>
      <c r="G35" s="45">
        <v>1</v>
      </c>
      <c r="H35" s="45">
        <v>3</v>
      </c>
      <c r="I35" s="45">
        <v>1</v>
      </c>
      <c r="J35" s="45">
        <v>2</v>
      </c>
      <c r="K35" s="45">
        <v>3</v>
      </c>
      <c r="L35" s="45">
        <v>3</v>
      </c>
      <c r="M35" s="45">
        <v>4</v>
      </c>
      <c r="N35" s="45">
        <v>3</v>
      </c>
      <c r="O35" s="45">
        <v>22</v>
      </c>
      <c r="P35" s="45">
        <v>3</v>
      </c>
      <c r="Q35" s="45">
        <v>3</v>
      </c>
      <c r="R35" s="45">
        <v>3</v>
      </c>
      <c r="S35" s="45">
        <v>19</v>
      </c>
      <c r="T35" s="4"/>
      <c r="U35" s="4"/>
      <c r="V35" s="4"/>
      <c r="W35" s="4"/>
      <c r="X35" s="4"/>
    </row>
    <row r="36" spans="2:24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</sheetData>
  <sheetProtection/>
  <mergeCells count="31">
    <mergeCell ref="O5:O6"/>
    <mergeCell ref="L4:O4"/>
    <mergeCell ref="P4:S4"/>
    <mergeCell ref="C5:C6"/>
    <mergeCell ref="D5:D6"/>
    <mergeCell ref="P5:P6"/>
    <mergeCell ref="Q5:Q6"/>
    <mergeCell ref="R5:R6"/>
    <mergeCell ref="L5:L6"/>
    <mergeCell ref="M5:M6"/>
    <mergeCell ref="N5:N6"/>
    <mergeCell ref="F5:F6"/>
    <mergeCell ref="G5:G6"/>
    <mergeCell ref="H5:H6"/>
    <mergeCell ref="I5:K5"/>
    <mergeCell ref="B1:S1"/>
    <mergeCell ref="B2:S2"/>
    <mergeCell ref="A3:S3"/>
    <mergeCell ref="A4:A6"/>
    <mergeCell ref="B4:B6"/>
    <mergeCell ref="C4:K4"/>
    <mergeCell ref="A22:A29"/>
    <mergeCell ref="L30:O30"/>
    <mergeCell ref="P30:S30"/>
    <mergeCell ref="A31:A35"/>
    <mergeCell ref="S5:S6"/>
    <mergeCell ref="A7:A15"/>
    <mergeCell ref="A17:A20"/>
    <mergeCell ref="L21:O21"/>
    <mergeCell ref="P21:S21"/>
    <mergeCell ref="E5:E6"/>
  </mergeCells>
  <conditionalFormatting sqref="B11">
    <cfRule type="cellIs" priority="1" dxfId="2" operator="between" stopIfTrue="1">
      <formula>1</formula>
      <formula>3</formula>
    </cfRule>
  </conditionalFormatting>
  <conditionalFormatting sqref="C7:S35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100" zoomScalePageLayoutView="0" workbookViewId="0" topLeftCell="A1">
      <selection activeCell="E8" sqref="E8"/>
    </sheetView>
  </sheetViews>
  <sheetFormatPr defaultColWidth="11.7109375" defaultRowHeight="12.75"/>
  <cols>
    <col min="1" max="1" width="9.140625" style="9" customWidth="1"/>
    <col min="2" max="2" width="24.8515625" style="9" customWidth="1"/>
    <col min="3" max="5" width="11.7109375" style="9" customWidth="1"/>
    <col min="6" max="6" width="11.8515625" style="9" customWidth="1"/>
    <col min="7" max="7" width="13.00390625" style="9" customWidth="1"/>
    <col min="8" max="8" width="9.7109375" style="9" customWidth="1"/>
    <col min="9" max="9" width="11.00390625" style="9" customWidth="1"/>
    <col min="10" max="10" width="10.57421875" style="9" customWidth="1"/>
    <col min="11" max="11" width="11.8515625" style="9" customWidth="1"/>
    <col min="12" max="12" width="9.140625" style="9" customWidth="1"/>
    <col min="13" max="13" width="10.421875" style="9" customWidth="1"/>
    <col min="14" max="14" width="10.8515625" style="9" customWidth="1"/>
    <col min="15" max="16384" width="11.7109375" style="9" customWidth="1"/>
  </cols>
  <sheetData>
    <row r="1" spans="2:21" ht="18" customHeight="1">
      <c r="B1" s="168" t="s">
        <v>107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18">
      <c r="B2" s="169" t="s">
        <v>136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1" ht="18">
      <c r="B3" s="170" t="s">
        <v>153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2:21" ht="18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 t="s">
        <v>100</v>
      </c>
      <c r="S4" s="51"/>
      <c r="U4" s="50"/>
    </row>
    <row r="5" spans="1:21" ht="31.5" customHeight="1">
      <c r="A5" s="161" t="s">
        <v>27</v>
      </c>
      <c r="B5" s="173" t="s">
        <v>96</v>
      </c>
      <c r="C5" s="174" t="s">
        <v>141</v>
      </c>
      <c r="D5" s="174" t="s">
        <v>114</v>
      </c>
      <c r="E5" s="171" t="s">
        <v>142</v>
      </c>
      <c r="F5" s="171" t="s">
        <v>154</v>
      </c>
      <c r="G5" s="173" t="s">
        <v>1</v>
      </c>
      <c r="H5" s="162" t="s">
        <v>102</v>
      </c>
      <c r="I5" s="163"/>
      <c r="J5" s="163"/>
      <c r="K5" s="164"/>
      <c r="L5" s="165" t="s">
        <v>101</v>
      </c>
      <c r="M5" s="166"/>
      <c r="N5" s="166"/>
      <c r="O5" s="166"/>
      <c r="P5" s="167"/>
      <c r="Q5" s="162" t="s">
        <v>97</v>
      </c>
      <c r="R5" s="163"/>
      <c r="S5" s="163"/>
      <c r="T5" s="163"/>
      <c r="U5" s="164"/>
    </row>
    <row r="6" spans="1:21" s="55" customFormat="1" ht="70.5" customHeight="1">
      <c r="A6" s="161"/>
      <c r="B6" s="173"/>
      <c r="C6" s="174"/>
      <c r="D6" s="174"/>
      <c r="E6" s="172"/>
      <c r="F6" s="172"/>
      <c r="G6" s="173"/>
      <c r="H6" s="52" t="s">
        <v>143</v>
      </c>
      <c r="I6" s="53" t="s">
        <v>114</v>
      </c>
      <c r="J6" s="52" t="s">
        <v>142</v>
      </c>
      <c r="K6" s="54" t="s">
        <v>155</v>
      </c>
      <c r="L6" s="52" t="s">
        <v>143</v>
      </c>
      <c r="M6" s="53" t="s">
        <v>114</v>
      </c>
      <c r="N6" s="52" t="s">
        <v>142</v>
      </c>
      <c r="O6" s="54" t="s">
        <v>155</v>
      </c>
      <c r="P6" s="52" t="s">
        <v>1</v>
      </c>
      <c r="Q6" s="52" t="s">
        <v>143</v>
      </c>
      <c r="R6" s="53" t="s">
        <v>114</v>
      </c>
      <c r="S6" s="52" t="s">
        <v>142</v>
      </c>
      <c r="T6" s="54" t="s">
        <v>155</v>
      </c>
      <c r="U6" s="52" t="s">
        <v>1</v>
      </c>
    </row>
    <row r="7" spans="1:21" ht="22.5" customHeight="1">
      <c r="A7" s="161" t="s">
        <v>28</v>
      </c>
      <c r="B7" s="56" t="s">
        <v>2</v>
      </c>
      <c r="C7" s="57">
        <v>212.63</v>
      </c>
      <c r="D7" s="57">
        <v>7.64</v>
      </c>
      <c r="E7" s="57">
        <v>8.16</v>
      </c>
      <c r="F7" s="57">
        <v>4.58</v>
      </c>
      <c r="G7" s="57">
        <v>233.01</v>
      </c>
      <c r="H7" s="57">
        <v>7.49</v>
      </c>
      <c r="I7" s="57">
        <v>3.75</v>
      </c>
      <c r="J7" s="57">
        <v>4.105548913009794</v>
      </c>
      <c r="K7" s="58">
        <v>7.029163513031278</v>
      </c>
      <c r="L7" s="57">
        <v>0.4477205270481061</v>
      </c>
      <c r="M7" s="57">
        <v>0.1655693722666967</v>
      </c>
      <c r="N7" s="57">
        <v>0.3065778993402564</v>
      </c>
      <c r="O7" s="57">
        <v>0.09</v>
      </c>
      <c r="P7" s="57">
        <v>0.38945468822314494</v>
      </c>
      <c r="Q7" s="57">
        <v>91.2535942663405</v>
      </c>
      <c r="R7" s="57">
        <v>3.27882923479679</v>
      </c>
      <c r="S7" s="57">
        <v>3.5019956225054725</v>
      </c>
      <c r="T7" s="57">
        <v>1.965580876357238</v>
      </c>
      <c r="U7" s="57">
        <v>100</v>
      </c>
    </row>
    <row r="8" spans="1:21" ht="22.5" customHeight="1">
      <c r="A8" s="161"/>
      <c r="B8" s="56" t="s">
        <v>3</v>
      </c>
      <c r="C8" s="57">
        <v>4877.26</v>
      </c>
      <c r="D8" s="57">
        <v>356.94</v>
      </c>
      <c r="E8" s="57">
        <v>227.93</v>
      </c>
      <c r="F8" s="57">
        <v>459.26</v>
      </c>
      <c r="G8" s="57">
        <v>5921.39</v>
      </c>
      <c r="H8" s="57">
        <v>4.07</v>
      </c>
      <c r="I8" s="57">
        <v>2.58</v>
      </c>
      <c r="J8" s="57">
        <v>1.618205463641715</v>
      </c>
      <c r="K8" s="58">
        <v>9.60470351154159</v>
      </c>
      <c r="L8" s="57">
        <v>10.269714611064506</v>
      </c>
      <c r="M8" s="57">
        <v>7.735383735193027</v>
      </c>
      <c r="N8" s="57">
        <v>8.56351722997851</v>
      </c>
      <c r="O8" s="57">
        <v>9.07</v>
      </c>
      <c r="P8" s="57">
        <v>9.897056333623658</v>
      </c>
      <c r="Q8" s="57">
        <v>82.36680914447452</v>
      </c>
      <c r="R8" s="57">
        <v>6.027976539292294</v>
      </c>
      <c r="S8" s="57">
        <v>3.849265121871723</v>
      </c>
      <c r="T8" s="57">
        <v>7.755949194361459</v>
      </c>
      <c r="U8" s="57">
        <v>100</v>
      </c>
    </row>
    <row r="9" spans="1:21" ht="22.5" customHeight="1">
      <c r="A9" s="161"/>
      <c r="B9" s="56" t="s">
        <v>4</v>
      </c>
      <c r="C9" s="57">
        <v>2946.17</v>
      </c>
      <c r="D9" s="57">
        <v>291.06</v>
      </c>
      <c r="E9" s="57">
        <v>304.76</v>
      </c>
      <c r="F9" s="57">
        <v>249.98</v>
      </c>
      <c r="G9" s="57">
        <v>3791.97</v>
      </c>
      <c r="H9" s="57">
        <v>10.79</v>
      </c>
      <c r="I9" s="57">
        <v>12.51</v>
      </c>
      <c r="J9" s="57">
        <v>13.968556844279078</v>
      </c>
      <c r="K9" s="58">
        <v>33.72578739071951</v>
      </c>
      <c r="L9" s="57">
        <v>6.20354975861035</v>
      </c>
      <c r="M9" s="57">
        <v>6.307672970149836</v>
      </c>
      <c r="N9" s="57">
        <v>11.450083407222616</v>
      </c>
      <c r="O9" s="57">
        <v>4.94</v>
      </c>
      <c r="P9" s="57">
        <v>6.337927531442938</v>
      </c>
      <c r="Q9" s="57">
        <v>77.69497121548959</v>
      </c>
      <c r="R9" s="57">
        <v>7.675693636816748</v>
      </c>
      <c r="S9" s="57">
        <v>8.036983414953177</v>
      </c>
      <c r="T9" s="57">
        <v>6.592351732740502</v>
      </c>
      <c r="U9" s="57">
        <v>100</v>
      </c>
    </row>
    <row r="10" spans="1:21" ht="22.5" customHeight="1">
      <c r="A10" s="161"/>
      <c r="B10" s="56" t="s">
        <v>5</v>
      </c>
      <c r="C10" s="57">
        <v>1349.99</v>
      </c>
      <c r="D10" s="57">
        <v>47.52</v>
      </c>
      <c r="E10" s="57">
        <v>49.77</v>
      </c>
      <c r="F10" s="57">
        <v>74.73</v>
      </c>
      <c r="G10" s="57">
        <v>1522.01</v>
      </c>
      <c r="H10" s="57">
        <v>5.46</v>
      </c>
      <c r="I10" s="57">
        <v>2.6</v>
      </c>
      <c r="J10" s="57">
        <v>2.7552805422080353</v>
      </c>
      <c r="K10" s="58">
        <v>12.218447212387645</v>
      </c>
      <c r="L10" s="57">
        <v>2.8425821112245346</v>
      </c>
      <c r="M10" s="57">
        <v>1.02982415839181</v>
      </c>
      <c r="N10" s="57">
        <v>1.8698997610495787</v>
      </c>
      <c r="O10" s="57">
        <v>1.48</v>
      </c>
      <c r="P10" s="57">
        <v>2.5438991031393883</v>
      </c>
      <c r="Q10" s="57">
        <v>88.69784035584523</v>
      </c>
      <c r="R10" s="57">
        <v>3.122187107837662</v>
      </c>
      <c r="S10" s="57">
        <v>3.2700179368072484</v>
      </c>
      <c r="T10" s="57">
        <v>4.909954599509859</v>
      </c>
      <c r="U10" s="57">
        <v>100</v>
      </c>
    </row>
    <row r="11" spans="1:21" ht="22.5" customHeight="1">
      <c r="A11" s="161"/>
      <c r="B11" s="56" t="s">
        <v>95</v>
      </c>
      <c r="C11" s="57">
        <v>1874.24</v>
      </c>
      <c r="D11" s="57">
        <v>272.51</v>
      </c>
      <c r="E11" s="57">
        <v>67.22</v>
      </c>
      <c r="F11" s="57">
        <v>63.79</v>
      </c>
      <c r="G11" s="57">
        <v>2277.76</v>
      </c>
      <c r="H11" s="57">
        <v>6.62</v>
      </c>
      <c r="I11" s="57">
        <v>7.18</v>
      </c>
      <c r="J11" s="57">
        <v>2.0152268689609767</v>
      </c>
      <c r="K11" s="58">
        <v>5.977078554337624</v>
      </c>
      <c r="L11" s="57">
        <v>3.946459674620902</v>
      </c>
      <c r="M11" s="57">
        <v>5.905668800575592</v>
      </c>
      <c r="N11" s="57">
        <v>2.525510587457357</v>
      </c>
      <c r="O11" s="57">
        <v>1.26</v>
      </c>
      <c r="P11" s="57">
        <v>3.807065407695595</v>
      </c>
      <c r="Q11" s="57">
        <v>82.28434953638664</v>
      </c>
      <c r="R11" s="57">
        <v>11.963947035684182</v>
      </c>
      <c r="S11" s="57">
        <v>2.951144984546221</v>
      </c>
      <c r="T11" s="57">
        <v>2.800558443382973</v>
      </c>
      <c r="U11" s="57">
        <v>100</v>
      </c>
    </row>
    <row r="12" spans="1:21" ht="22.5" customHeight="1">
      <c r="A12" s="161"/>
      <c r="B12" s="56" t="s">
        <v>41</v>
      </c>
      <c r="C12" s="57">
        <v>3876.33</v>
      </c>
      <c r="D12" s="57">
        <v>271.79</v>
      </c>
      <c r="E12" s="57">
        <v>82.48</v>
      </c>
      <c r="F12" s="57">
        <v>144.54</v>
      </c>
      <c r="G12" s="57">
        <v>4375.14</v>
      </c>
      <c r="H12" s="57">
        <v>9.92</v>
      </c>
      <c r="I12" s="57">
        <v>6.53</v>
      </c>
      <c r="J12" s="57">
        <v>2.1376918946108576</v>
      </c>
      <c r="K12" s="58">
        <v>11.115239734456672</v>
      </c>
      <c r="L12" s="57">
        <v>8.162124397368128</v>
      </c>
      <c r="M12" s="57">
        <v>5.8900654042363225</v>
      </c>
      <c r="N12" s="57">
        <v>3.098841315880435</v>
      </c>
      <c r="O12" s="57">
        <v>2.86</v>
      </c>
      <c r="P12" s="57">
        <v>7.312642309912065</v>
      </c>
      <c r="Q12" s="57">
        <v>88.59899340363967</v>
      </c>
      <c r="R12" s="57">
        <v>6.212144068532666</v>
      </c>
      <c r="S12" s="57">
        <v>1.8851968165590132</v>
      </c>
      <c r="T12" s="57">
        <v>3.3036657112686685</v>
      </c>
      <c r="U12" s="57">
        <v>100</v>
      </c>
    </row>
    <row r="13" spans="1:21" ht="22.5" customHeight="1">
      <c r="A13" s="161"/>
      <c r="B13" s="56" t="s">
        <v>7</v>
      </c>
      <c r="C13" s="57">
        <v>7298.03</v>
      </c>
      <c r="D13" s="57">
        <v>478.81</v>
      </c>
      <c r="E13" s="57">
        <v>183.95</v>
      </c>
      <c r="F13" s="57">
        <v>153.37</v>
      </c>
      <c r="G13" s="57">
        <v>8114.16</v>
      </c>
      <c r="H13" s="57">
        <v>20.36</v>
      </c>
      <c r="I13" s="57">
        <v>12.18</v>
      </c>
      <c r="J13" s="57">
        <v>5.353121907306205</v>
      </c>
      <c r="K13" s="58">
        <v>13.556122483037383</v>
      </c>
      <c r="L13" s="57">
        <v>15.366965329506135</v>
      </c>
      <c r="M13" s="57">
        <v>10.376475279452494</v>
      </c>
      <c r="N13" s="57">
        <v>6.911152522504922</v>
      </c>
      <c r="O13" s="57">
        <v>3.03</v>
      </c>
      <c r="P13" s="57">
        <v>13.562068808174388</v>
      </c>
      <c r="Q13" s="57">
        <v>89.94190402949904</v>
      </c>
      <c r="R13" s="57">
        <v>5.900918887475721</v>
      </c>
      <c r="S13" s="57">
        <v>2.2670245595354293</v>
      </c>
      <c r="T13" s="57">
        <v>1.8901525234898007</v>
      </c>
      <c r="U13" s="57">
        <v>100</v>
      </c>
    </row>
    <row r="14" spans="1:21" ht="22.5" customHeight="1">
      <c r="A14" s="161"/>
      <c r="B14" s="56" t="s">
        <v>8</v>
      </c>
      <c r="C14" s="57">
        <v>1707.07</v>
      </c>
      <c r="D14" s="57">
        <v>53.34</v>
      </c>
      <c r="E14" s="57">
        <v>76.5</v>
      </c>
      <c r="F14" s="57">
        <v>252.35</v>
      </c>
      <c r="G14" s="57">
        <v>2089.26</v>
      </c>
      <c r="H14" s="57">
        <v>3.25</v>
      </c>
      <c r="I14" s="57">
        <v>0.96</v>
      </c>
      <c r="J14" s="57">
        <v>1.4476799265708111</v>
      </c>
      <c r="K14" s="58">
        <v>14.668830315898868</v>
      </c>
      <c r="L14" s="57">
        <v>3.59446117719988</v>
      </c>
      <c r="M14" s="57">
        <v>1.1559516121342412</v>
      </c>
      <c r="N14" s="57">
        <v>2.8741678063149037</v>
      </c>
      <c r="O14" s="57">
        <v>4.99</v>
      </c>
      <c r="P14" s="57">
        <v>3.492005072387828</v>
      </c>
      <c r="Q14" s="57">
        <v>81.70692015354719</v>
      </c>
      <c r="R14" s="57">
        <v>2.55305706326642</v>
      </c>
      <c r="S14" s="57">
        <v>3.6615835271818735</v>
      </c>
      <c r="T14" s="57">
        <v>12.07843925600452</v>
      </c>
      <c r="U14" s="57">
        <v>100</v>
      </c>
    </row>
    <row r="15" spans="1:21" ht="22.5" customHeight="1">
      <c r="A15" s="161"/>
      <c r="B15" s="56" t="s">
        <v>9</v>
      </c>
      <c r="C15" s="57">
        <v>1800.35</v>
      </c>
      <c r="D15" s="57">
        <v>199.77</v>
      </c>
      <c r="E15" s="57">
        <v>140.09</v>
      </c>
      <c r="F15" s="57">
        <v>126.5</v>
      </c>
      <c r="G15" s="57">
        <v>2266.71</v>
      </c>
      <c r="H15" s="57">
        <v>5.31</v>
      </c>
      <c r="I15" s="57">
        <v>6.97</v>
      </c>
      <c r="J15" s="57">
        <v>5.1937998409949975</v>
      </c>
      <c r="K15" s="58">
        <v>14.237358891282753</v>
      </c>
      <c r="L15" s="57">
        <v>3.790874527917311</v>
      </c>
      <c r="M15" s="57">
        <v>4.329292342633247</v>
      </c>
      <c r="N15" s="57">
        <v>5.263296313551044</v>
      </c>
      <c r="O15" s="57">
        <v>2.5</v>
      </c>
      <c r="P15" s="57">
        <v>3.788596353556864</v>
      </c>
      <c r="Q15" s="57">
        <v>79.42568745009287</v>
      </c>
      <c r="R15" s="57">
        <v>8.813213865029052</v>
      </c>
      <c r="S15" s="57">
        <v>6.180323023236321</v>
      </c>
      <c r="T15" s="57">
        <v>5.580775661641763</v>
      </c>
      <c r="U15" s="57">
        <v>100</v>
      </c>
    </row>
    <row r="16" spans="1:21" s="4" customFormat="1" ht="6.75" customHeight="1">
      <c r="A16" s="46"/>
      <c r="B16" s="59"/>
      <c r="C16" s="57"/>
      <c r="D16" s="57"/>
      <c r="E16" s="57"/>
      <c r="F16" s="57"/>
      <c r="G16" s="57"/>
      <c r="H16" s="57"/>
      <c r="I16" s="57"/>
      <c r="J16" s="57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22.5" customHeight="1">
      <c r="A17" s="161" t="s">
        <v>29</v>
      </c>
      <c r="B17" s="56" t="s">
        <v>10</v>
      </c>
      <c r="C17" s="57">
        <v>300.04</v>
      </c>
      <c r="D17" s="57">
        <v>53.17</v>
      </c>
      <c r="E17" s="57">
        <v>79.72</v>
      </c>
      <c r="F17" s="57">
        <v>163.22</v>
      </c>
      <c r="G17" s="57">
        <v>596.15</v>
      </c>
      <c r="H17" s="57">
        <v>1.66</v>
      </c>
      <c r="I17" s="57">
        <v>2.32</v>
      </c>
      <c r="J17" s="57">
        <v>3.406739052456905</v>
      </c>
      <c r="K17" s="58">
        <v>20.850949451977087</v>
      </c>
      <c r="L17" s="57">
        <v>0.6317738180666592</v>
      </c>
      <c r="M17" s="57">
        <v>1.1522674768874692</v>
      </c>
      <c r="N17" s="57">
        <v>2.9951458499271126</v>
      </c>
      <c r="O17" s="57">
        <v>3.22</v>
      </c>
      <c r="P17" s="57">
        <v>0.9964096493035831</v>
      </c>
      <c r="Q17" s="57">
        <v>50.329615029774374</v>
      </c>
      <c r="R17" s="57">
        <v>8.918896250943554</v>
      </c>
      <c r="S17" s="57">
        <v>13.372473370795937</v>
      </c>
      <c r="T17" s="57">
        <v>27.379015348486114</v>
      </c>
      <c r="U17" s="57">
        <v>100</v>
      </c>
    </row>
    <row r="18" spans="1:21" ht="22.5" customHeight="1">
      <c r="A18" s="161"/>
      <c r="B18" s="56" t="s">
        <v>11</v>
      </c>
      <c r="C18" s="57">
        <v>751.25</v>
      </c>
      <c r="D18" s="57">
        <v>72.04</v>
      </c>
      <c r="E18" s="57">
        <v>55.26</v>
      </c>
      <c r="F18" s="57">
        <v>128.19</v>
      </c>
      <c r="G18" s="57">
        <v>1006.74</v>
      </c>
      <c r="H18" s="57">
        <v>1.22</v>
      </c>
      <c r="I18" s="57">
        <v>1.57</v>
      </c>
      <c r="J18" s="57">
        <v>1.2774655055902076</v>
      </c>
      <c r="K18" s="58">
        <v>8.260772606198161</v>
      </c>
      <c r="L18" s="57">
        <v>1.5818560219390005</v>
      </c>
      <c r="M18" s="57">
        <v>1.5612064892791666</v>
      </c>
      <c r="N18" s="57">
        <v>2.076163568326295</v>
      </c>
      <c r="O18" s="57">
        <v>2.53</v>
      </c>
      <c r="P18" s="57">
        <v>1.6826729016856314</v>
      </c>
      <c r="Q18" s="57">
        <v>74.62204740052049</v>
      </c>
      <c r="R18" s="57">
        <v>7.1557701094622255</v>
      </c>
      <c r="S18" s="57">
        <v>5.489004112283211</v>
      </c>
      <c r="T18" s="57">
        <v>12.733178377734072</v>
      </c>
      <c r="U18" s="57">
        <v>100</v>
      </c>
    </row>
    <row r="19" spans="1:21" ht="22.5" customHeight="1">
      <c r="A19" s="161"/>
      <c r="B19" s="56" t="s">
        <v>77</v>
      </c>
      <c r="C19" s="57">
        <v>674.41</v>
      </c>
      <c r="D19" s="57">
        <v>100.11</v>
      </c>
      <c r="E19" s="57">
        <v>89.74</v>
      </c>
      <c r="F19" s="57">
        <v>464.2</v>
      </c>
      <c r="G19" s="57">
        <v>1328.46</v>
      </c>
      <c r="H19" s="57">
        <v>1.13</v>
      </c>
      <c r="I19" s="57">
        <v>1.41</v>
      </c>
      <c r="J19" s="57">
        <v>1.2734043524666705</v>
      </c>
      <c r="K19" s="58">
        <v>19.31281956452088</v>
      </c>
      <c r="L19" s="57">
        <v>1.4200592609063314</v>
      </c>
      <c r="M19" s="57">
        <v>2.1695222326726453</v>
      </c>
      <c r="N19" s="57">
        <v>3.3716054763228684</v>
      </c>
      <c r="O19" s="57">
        <v>9.17</v>
      </c>
      <c r="P19" s="57">
        <v>2.2203981593790787</v>
      </c>
      <c r="Q19" s="57">
        <v>50.76630082953194</v>
      </c>
      <c r="R19" s="57">
        <v>7.535793324601419</v>
      </c>
      <c r="S19" s="57">
        <v>6.755190220255032</v>
      </c>
      <c r="T19" s="57">
        <v>34.94271562561161</v>
      </c>
      <c r="U19" s="57">
        <v>100</v>
      </c>
    </row>
    <row r="20" spans="1:21" ht="22.5" customHeight="1">
      <c r="A20" s="161"/>
      <c r="B20" s="56" t="s">
        <v>13</v>
      </c>
      <c r="C20" s="57">
        <v>5195.13</v>
      </c>
      <c r="D20" s="57">
        <v>1227.75</v>
      </c>
      <c r="E20" s="57">
        <v>255.28</v>
      </c>
      <c r="F20" s="57">
        <v>288.22</v>
      </c>
      <c r="G20" s="57">
        <v>6966.38</v>
      </c>
      <c r="H20" s="57">
        <v>3.4</v>
      </c>
      <c r="I20" s="57">
        <v>5.72</v>
      </c>
      <c r="J20" s="57">
        <v>1.4629887668003658</v>
      </c>
      <c r="K20" s="58">
        <v>5.121134835100386</v>
      </c>
      <c r="L20" s="57">
        <v>10.93903184726251</v>
      </c>
      <c r="M20" s="57">
        <v>26.60704146602577</v>
      </c>
      <c r="N20" s="57">
        <v>9.591079184262336</v>
      </c>
      <c r="O20" s="57">
        <v>5.69</v>
      </c>
      <c r="P20" s="57">
        <v>11.643660576558743</v>
      </c>
      <c r="Q20" s="57">
        <v>74.57431262721815</v>
      </c>
      <c r="R20" s="57">
        <v>17.623930936871083</v>
      </c>
      <c r="S20" s="57">
        <v>3.6644570063648554</v>
      </c>
      <c r="T20" s="57">
        <v>4.137299429545905</v>
      </c>
      <c r="U20" s="57">
        <v>100</v>
      </c>
    </row>
    <row r="21" spans="1:21" s="4" customFormat="1" ht="6.75" customHeight="1">
      <c r="A21" s="46"/>
      <c r="B21" s="59"/>
      <c r="C21" s="57"/>
      <c r="D21" s="57"/>
      <c r="E21" s="57"/>
      <c r="F21" s="57"/>
      <c r="G21" s="57"/>
      <c r="H21" s="57"/>
      <c r="I21" s="57"/>
      <c r="J21" s="57"/>
      <c r="K21" s="58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22.5" customHeight="1">
      <c r="A22" s="161" t="s">
        <v>30</v>
      </c>
      <c r="B22" s="56" t="s">
        <v>14</v>
      </c>
      <c r="C22" s="57">
        <v>92.48</v>
      </c>
      <c r="D22" s="57">
        <v>18.09</v>
      </c>
      <c r="E22" s="57">
        <v>75.72</v>
      </c>
      <c r="F22" s="57">
        <v>57</v>
      </c>
      <c r="G22" s="57">
        <v>243.29</v>
      </c>
      <c r="H22" s="57">
        <v>0.41</v>
      </c>
      <c r="I22" s="57">
        <v>1.19</v>
      </c>
      <c r="J22" s="57">
        <v>4.7984183089658</v>
      </c>
      <c r="K22" s="58">
        <v>11.82510107214224</v>
      </c>
      <c r="L22" s="57">
        <v>0.19472884513666394</v>
      </c>
      <c r="M22" s="57">
        <v>0.3920353330241549</v>
      </c>
      <c r="N22" s="57">
        <v>2.8448625659367908</v>
      </c>
      <c r="O22" s="57">
        <v>1.13</v>
      </c>
      <c r="P22" s="57">
        <v>0.4066367584988153</v>
      </c>
      <c r="Q22" s="57">
        <v>38.01224875662789</v>
      </c>
      <c r="R22" s="57">
        <v>7.435570718073081</v>
      </c>
      <c r="S22" s="57">
        <v>31.123350733692302</v>
      </c>
      <c r="T22" s="57">
        <v>23.428829791606724</v>
      </c>
      <c r="U22" s="57">
        <v>100</v>
      </c>
    </row>
    <row r="23" spans="1:21" ht="22.5" customHeight="1">
      <c r="A23" s="161"/>
      <c r="B23" s="56" t="s">
        <v>15</v>
      </c>
      <c r="C23" s="57">
        <v>285.72</v>
      </c>
      <c r="D23" s="57">
        <v>23.59</v>
      </c>
      <c r="E23" s="57">
        <v>22.76</v>
      </c>
      <c r="F23" s="57">
        <v>45.25</v>
      </c>
      <c r="G23" s="57">
        <v>377.32</v>
      </c>
      <c r="H23" s="57">
        <v>1.5</v>
      </c>
      <c r="I23" s="57">
        <v>1.04</v>
      </c>
      <c r="J23" s="57">
        <v>1.02007420143734</v>
      </c>
      <c r="K23" s="58">
        <v>5.93834746197058</v>
      </c>
      <c r="L23" s="57">
        <v>0.6016211681709303</v>
      </c>
      <c r="M23" s="57">
        <v>0.5112279439491328</v>
      </c>
      <c r="N23" s="57">
        <v>0.8551118859049309</v>
      </c>
      <c r="O23" s="57">
        <v>0.89</v>
      </c>
      <c r="P23" s="57">
        <v>0.6306555210521311</v>
      </c>
      <c r="Q23" s="57">
        <v>75.72352379942755</v>
      </c>
      <c r="R23" s="57">
        <v>6.25198770274568</v>
      </c>
      <c r="S23" s="57">
        <v>6.032015265557087</v>
      </c>
      <c r="T23" s="57">
        <v>11.992473232269692</v>
      </c>
      <c r="U23" s="57">
        <v>100</v>
      </c>
    </row>
    <row r="24" spans="1:21" ht="22.5" customHeight="1">
      <c r="A24" s="161"/>
      <c r="B24" s="56" t="s">
        <v>16</v>
      </c>
      <c r="C24" s="57">
        <v>3456.4</v>
      </c>
      <c r="D24" s="57">
        <v>249.42</v>
      </c>
      <c r="E24" s="57">
        <v>226.98</v>
      </c>
      <c r="F24" s="57">
        <v>973.54</v>
      </c>
      <c r="G24" s="57">
        <v>4906.34</v>
      </c>
      <c r="H24" s="57">
        <v>4.1</v>
      </c>
      <c r="I24" s="57">
        <v>1.93</v>
      </c>
      <c r="J24" s="57">
        <v>1.7150575580593481</v>
      </c>
      <c r="K24" s="58">
        <v>21.142429184713734</v>
      </c>
      <c r="L24" s="57">
        <v>7.277906361703776</v>
      </c>
      <c r="M24" s="57">
        <v>5.405276548528729</v>
      </c>
      <c r="N24" s="57">
        <v>8.527824950030809</v>
      </c>
      <c r="O24" s="57">
        <v>19.23</v>
      </c>
      <c r="P24" s="57">
        <v>8.200494034662654</v>
      </c>
      <c r="Q24" s="57">
        <v>70.44762490981057</v>
      </c>
      <c r="R24" s="57">
        <v>5.083626491437609</v>
      </c>
      <c r="S24" s="57">
        <v>4.62625908518366</v>
      </c>
      <c r="T24" s="57">
        <v>19.842489513568157</v>
      </c>
      <c r="U24" s="57">
        <v>100</v>
      </c>
    </row>
    <row r="25" spans="1:21" ht="22.5" customHeight="1">
      <c r="A25" s="161"/>
      <c r="B25" s="56" t="s">
        <v>17</v>
      </c>
      <c r="C25" s="57">
        <v>586.92</v>
      </c>
      <c r="D25" s="57">
        <v>44.12</v>
      </c>
      <c r="E25" s="57">
        <v>19.37</v>
      </c>
      <c r="F25" s="57">
        <v>22.74</v>
      </c>
      <c r="G25" s="57">
        <v>673.15</v>
      </c>
      <c r="H25" s="57">
        <v>1.84</v>
      </c>
      <c r="I25" s="57">
        <v>2.25</v>
      </c>
      <c r="J25" s="57">
        <v>1.006578812743271</v>
      </c>
      <c r="K25" s="58">
        <v>3.505754789450033</v>
      </c>
      <c r="L25" s="57">
        <v>1.2358375193297015</v>
      </c>
      <c r="M25" s="57">
        <v>0.9561414534563689</v>
      </c>
      <c r="N25" s="57">
        <v>0.7277468027231332</v>
      </c>
      <c r="O25" s="57">
        <v>0.45</v>
      </c>
      <c r="P25" s="57">
        <v>1.1251080356096737</v>
      </c>
      <c r="Q25" s="57">
        <v>87.19007650597935</v>
      </c>
      <c r="R25" s="57">
        <v>6.554259823219192</v>
      </c>
      <c r="S25" s="57">
        <v>2.877516155388844</v>
      </c>
      <c r="T25" s="57">
        <v>3.378147515412612</v>
      </c>
      <c r="U25" s="57">
        <v>100</v>
      </c>
    </row>
    <row r="26" spans="1:21" ht="22.5" customHeight="1">
      <c r="A26" s="161"/>
      <c r="B26" s="56" t="s">
        <v>18</v>
      </c>
      <c r="C26" s="57">
        <v>131.64</v>
      </c>
      <c r="D26" s="57">
        <v>22.89</v>
      </c>
      <c r="E26" s="57">
        <v>28.12</v>
      </c>
      <c r="F26" s="57">
        <v>192.29</v>
      </c>
      <c r="G26" s="57">
        <v>374.94</v>
      </c>
      <c r="H26" s="57">
        <v>0.15</v>
      </c>
      <c r="I26" s="57">
        <v>0.31</v>
      </c>
      <c r="J26" s="57">
        <v>0.4008226482294503</v>
      </c>
      <c r="K26" s="58">
        <v>8.378970063471796</v>
      </c>
      <c r="L26" s="57">
        <v>0.27718539331520803</v>
      </c>
      <c r="M26" s="57">
        <v>0.4960579752859539</v>
      </c>
      <c r="N26" s="57">
        <v>1.0564914864519621</v>
      </c>
      <c r="O26" s="57">
        <v>3.8</v>
      </c>
      <c r="P26" s="57">
        <v>0.6266775709299427</v>
      </c>
      <c r="Q26" s="57">
        <v>35.10961753880621</v>
      </c>
      <c r="R26" s="57">
        <v>6.104976796287407</v>
      </c>
      <c r="S26" s="57">
        <v>7.499866645329921</v>
      </c>
      <c r="T26" s="57">
        <v>51.285539019576476</v>
      </c>
      <c r="U26" s="57">
        <v>100</v>
      </c>
    </row>
    <row r="27" spans="1:21" ht="22.5" customHeight="1">
      <c r="A27" s="161"/>
      <c r="B27" s="56" t="s">
        <v>19</v>
      </c>
      <c r="C27" s="57">
        <v>3518.47</v>
      </c>
      <c r="D27" s="57">
        <v>171.59</v>
      </c>
      <c r="E27" s="57">
        <v>124.38</v>
      </c>
      <c r="F27" s="57">
        <v>109.82</v>
      </c>
      <c r="G27" s="57">
        <v>3924.26</v>
      </c>
      <c r="H27" s="57">
        <v>3.49</v>
      </c>
      <c r="I27" s="57">
        <v>2.16</v>
      </c>
      <c r="J27" s="57">
        <v>1.6087700814254984</v>
      </c>
      <c r="K27" s="58">
        <v>4.27694898548074</v>
      </c>
      <c r="L27" s="57">
        <v>7.408602938451534</v>
      </c>
      <c r="M27" s="57">
        <v>3.718592747021268</v>
      </c>
      <c r="N27" s="57">
        <v>4.673058715679055</v>
      </c>
      <c r="O27" s="57">
        <v>2.17</v>
      </c>
      <c r="P27" s="57">
        <v>6.559038044747259</v>
      </c>
      <c r="Q27" s="57">
        <v>89.65945171828574</v>
      </c>
      <c r="R27" s="57">
        <v>4.3725441229684066</v>
      </c>
      <c r="S27" s="57">
        <v>3.169514762018826</v>
      </c>
      <c r="T27" s="57">
        <v>2.798489396727026</v>
      </c>
      <c r="U27" s="57">
        <v>100</v>
      </c>
    </row>
    <row r="28" spans="1:21" ht="22.5" customHeight="1">
      <c r="A28" s="161"/>
      <c r="B28" s="56" t="s">
        <v>78</v>
      </c>
      <c r="C28" s="57">
        <v>1099.34</v>
      </c>
      <c r="D28" s="57">
        <v>69.77</v>
      </c>
      <c r="E28" s="57">
        <v>41.84</v>
      </c>
      <c r="F28" s="57">
        <v>205.48</v>
      </c>
      <c r="G28" s="57">
        <v>1416.43</v>
      </c>
      <c r="H28" s="57">
        <v>2.94</v>
      </c>
      <c r="I28" s="57">
        <v>2.79</v>
      </c>
      <c r="J28" s="57">
        <v>1.671419009623199</v>
      </c>
      <c r="K28" s="58">
        <v>24.243206579203687</v>
      </c>
      <c r="L28" s="57">
        <v>2.314805456450477</v>
      </c>
      <c r="M28" s="57">
        <v>1.5120124480428572</v>
      </c>
      <c r="N28" s="57">
        <v>1.5719631505387657</v>
      </c>
      <c r="O28" s="57">
        <v>4.06</v>
      </c>
      <c r="P28" s="57">
        <v>2.367431887214751</v>
      </c>
      <c r="Q28" s="57">
        <v>77.61343659764337</v>
      </c>
      <c r="R28" s="57">
        <v>4.925764068820909</v>
      </c>
      <c r="S28" s="57">
        <v>2.9539052406402018</v>
      </c>
      <c r="T28" s="57">
        <v>14.50689409289552</v>
      </c>
      <c r="U28" s="57">
        <v>100</v>
      </c>
    </row>
    <row r="29" spans="1:21" ht="22.5" customHeight="1">
      <c r="A29" s="161"/>
      <c r="B29" s="56" t="s">
        <v>21</v>
      </c>
      <c r="C29" s="57">
        <v>287.38</v>
      </c>
      <c r="D29" s="57">
        <v>23.63</v>
      </c>
      <c r="E29" s="57">
        <v>61.23</v>
      </c>
      <c r="F29" s="57">
        <v>120.86</v>
      </c>
      <c r="G29" s="57">
        <v>493.1</v>
      </c>
      <c r="H29" s="57">
        <v>1.86</v>
      </c>
      <c r="I29" s="57">
        <v>1.75</v>
      </c>
      <c r="J29" s="57">
        <v>4.275029950920489</v>
      </c>
      <c r="K29" s="58">
        <v>25.563288970110076</v>
      </c>
      <c r="L29" s="57">
        <v>0.6051165172510216</v>
      </c>
      <c r="M29" s="57">
        <v>0.5120947993013145</v>
      </c>
      <c r="N29" s="57">
        <v>2.3004613696818503</v>
      </c>
      <c r="O29" s="57">
        <v>2.39</v>
      </c>
      <c r="P29" s="57">
        <v>0.8241710946432892</v>
      </c>
      <c r="Q29" s="57">
        <v>58.28026769417968</v>
      </c>
      <c r="R29" s="57">
        <v>4.792131413506388</v>
      </c>
      <c r="S29" s="57">
        <v>12.417359561954978</v>
      </c>
      <c r="T29" s="57">
        <v>24.510241330358955</v>
      </c>
      <c r="U29" s="57">
        <v>100</v>
      </c>
    </row>
    <row r="30" spans="1:21" s="4" customFormat="1" ht="6.75" customHeight="1">
      <c r="A30" s="46"/>
      <c r="B30" s="59"/>
      <c r="C30" s="57"/>
      <c r="D30" s="57"/>
      <c r="E30" s="57"/>
      <c r="F30" s="57"/>
      <c r="G30" s="57"/>
      <c r="H30" s="57"/>
      <c r="I30" s="57"/>
      <c r="J30" s="57"/>
      <c r="K30" s="58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ht="22.5" customHeight="1">
      <c r="A31" s="161" t="s">
        <v>31</v>
      </c>
      <c r="B31" s="56" t="s">
        <v>22</v>
      </c>
      <c r="C31" s="57">
        <v>2407.69</v>
      </c>
      <c r="D31" s="57">
        <v>170.67</v>
      </c>
      <c r="E31" s="57">
        <v>167</v>
      </c>
      <c r="F31" s="57">
        <v>192.26</v>
      </c>
      <c r="G31" s="57">
        <v>2937.62</v>
      </c>
      <c r="H31" s="57">
        <v>2.58</v>
      </c>
      <c r="I31" s="57">
        <v>1.7</v>
      </c>
      <c r="J31" s="57">
        <v>1.8350677538801128</v>
      </c>
      <c r="K31" s="58">
        <v>6.413697838718678</v>
      </c>
      <c r="L31" s="57">
        <v>5.06970905219609</v>
      </c>
      <c r="M31" s="57">
        <v>3.69865507392109</v>
      </c>
      <c r="N31" s="57">
        <v>6.274327106595933</v>
      </c>
      <c r="O31" s="57">
        <v>3.8</v>
      </c>
      <c r="P31" s="57">
        <v>4.90996043611036</v>
      </c>
      <c r="Q31" s="57">
        <v>81.96056671727453</v>
      </c>
      <c r="R31" s="57">
        <v>5.809805216467753</v>
      </c>
      <c r="S31" s="57">
        <v>5.684874149821964</v>
      </c>
      <c r="T31" s="57">
        <v>6.544753916435754</v>
      </c>
      <c r="U31" s="57">
        <v>100</v>
      </c>
    </row>
    <row r="32" spans="1:21" ht="22.5" customHeight="1">
      <c r="A32" s="161"/>
      <c r="B32" s="56" t="s">
        <v>23</v>
      </c>
      <c r="C32" s="57">
        <v>468.48</v>
      </c>
      <c r="D32" s="57">
        <v>62.8</v>
      </c>
      <c r="E32" s="57">
        <v>57.06</v>
      </c>
      <c r="F32" s="57">
        <v>59.35</v>
      </c>
      <c r="G32" s="57">
        <v>647.69</v>
      </c>
      <c r="H32" s="57">
        <v>0.71</v>
      </c>
      <c r="I32" s="57">
        <v>0.8</v>
      </c>
      <c r="J32" s="57">
        <v>0.7751133140585943</v>
      </c>
      <c r="K32" s="58">
        <v>2.357104443917225</v>
      </c>
      <c r="L32" s="57">
        <v>0.9864464680971489</v>
      </c>
      <c r="M32" s="57">
        <v>1.3609629029252033</v>
      </c>
      <c r="N32" s="57">
        <v>2.1437910461219403</v>
      </c>
      <c r="O32" s="57">
        <v>1.17</v>
      </c>
      <c r="P32" s="57">
        <v>1.0825539977479455</v>
      </c>
      <c r="Q32" s="57">
        <v>72.330899041208</v>
      </c>
      <c r="R32" s="57">
        <v>9.695996541555374</v>
      </c>
      <c r="S32" s="57">
        <v>8.809770106069264</v>
      </c>
      <c r="T32" s="57">
        <v>9.16333431116738</v>
      </c>
      <c r="U32" s="57">
        <v>100</v>
      </c>
    </row>
    <row r="33" spans="1:21" ht="22.5" customHeight="1">
      <c r="A33" s="161"/>
      <c r="B33" s="56" t="s">
        <v>24</v>
      </c>
      <c r="C33" s="57">
        <v>1942.07</v>
      </c>
      <c r="D33" s="57">
        <v>237.64</v>
      </c>
      <c r="E33" s="57">
        <v>109.99</v>
      </c>
      <c r="F33" s="57">
        <v>201.17</v>
      </c>
      <c r="G33" s="57">
        <v>2490.87</v>
      </c>
      <c r="H33" s="57">
        <v>1.96</v>
      </c>
      <c r="I33" s="57">
        <v>2.05</v>
      </c>
      <c r="J33" s="57">
        <v>1.0114253595403162</v>
      </c>
      <c r="K33" s="58">
        <v>5.426754166852687</v>
      </c>
      <c r="L33" s="57">
        <v>4.0892846915501835</v>
      </c>
      <c r="M33" s="57">
        <v>5.149987647311232</v>
      </c>
      <c r="N33" s="57">
        <v>4.132414601523872</v>
      </c>
      <c r="O33" s="57">
        <v>3.97</v>
      </c>
      <c r="P33" s="57">
        <v>4.16325908439288</v>
      </c>
      <c r="Q33" s="57">
        <v>77.96753744675556</v>
      </c>
      <c r="R33" s="57">
        <v>9.540441693063066</v>
      </c>
      <c r="S33" s="57">
        <v>4.415726232199995</v>
      </c>
      <c r="T33" s="57">
        <v>8.076294627981389</v>
      </c>
      <c r="U33" s="57">
        <v>100</v>
      </c>
    </row>
    <row r="34" spans="1:21" ht="22.5" customHeight="1">
      <c r="A34" s="161"/>
      <c r="B34" s="56" t="s">
        <v>25</v>
      </c>
      <c r="C34" s="57">
        <v>102.17</v>
      </c>
      <c r="D34" s="57">
        <v>31.71</v>
      </c>
      <c r="E34" s="57">
        <v>51.46</v>
      </c>
      <c r="F34" s="57">
        <v>226.33</v>
      </c>
      <c r="G34" s="57">
        <v>411.67</v>
      </c>
      <c r="H34" s="57">
        <v>0.09</v>
      </c>
      <c r="I34" s="57">
        <v>0.27</v>
      </c>
      <c r="J34" s="57">
        <v>0.4331464010459171</v>
      </c>
      <c r="K34" s="58">
        <v>5.5697465424490575</v>
      </c>
      <c r="L34" s="57">
        <v>0.2151324189837041</v>
      </c>
      <c r="M34" s="57">
        <v>0.6871995804420096</v>
      </c>
      <c r="N34" s="57">
        <v>1.9333944485354895</v>
      </c>
      <c r="O34" s="57">
        <v>4.47</v>
      </c>
      <c r="P34" s="57">
        <v>0.6880683726055624</v>
      </c>
      <c r="Q34" s="57">
        <v>24.81842252289455</v>
      </c>
      <c r="R34" s="57">
        <v>7.70277163747662</v>
      </c>
      <c r="S34" s="57">
        <v>12.500303641266061</v>
      </c>
      <c r="T34" s="57">
        <v>54.97850219836277</v>
      </c>
      <c r="U34" s="57">
        <v>100</v>
      </c>
    </row>
    <row r="35" spans="1:21" ht="22.5" customHeight="1">
      <c r="A35" s="161"/>
      <c r="B35" s="56" t="s">
        <v>26</v>
      </c>
      <c r="C35" s="57">
        <v>250.03</v>
      </c>
      <c r="D35" s="57">
        <v>55.99</v>
      </c>
      <c r="E35" s="57">
        <v>54.86</v>
      </c>
      <c r="F35" s="57">
        <v>83.08</v>
      </c>
      <c r="G35" s="57">
        <v>443.96</v>
      </c>
      <c r="H35" s="57">
        <v>0.18</v>
      </c>
      <c r="I35" s="57">
        <v>0.4</v>
      </c>
      <c r="J35" s="57">
        <v>0.4076547824807944</v>
      </c>
      <c r="K35" s="58">
        <v>1.806696915957191</v>
      </c>
      <c r="L35" s="57">
        <v>0.5264711629489629</v>
      </c>
      <c r="M35" s="57">
        <v>1.213380779216276</v>
      </c>
      <c r="N35" s="57">
        <v>2.0611352399272627</v>
      </c>
      <c r="O35" s="57">
        <v>1.64</v>
      </c>
      <c r="P35" s="57">
        <v>0.7420381244734021</v>
      </c>
      <c r="Q35" s="57">
        <v>56.3181367690783</v>
      </c>
      <c r="R35" s="57">
        <v>12.61149653121903</v>
      </c>
      <c r="S35" s="57">
        <v>12.356969096314984</v>
      </c>
      <c r="T35" s="57">
        <v>18.713397603387694</v>
      </c>
      <c r="U35" s="57">
        <v>100</v>
      </c>
    </row>
    <row r="36" spans="2:21" s="4" customFormat="1" ht="6.75" customHeight="1">
      <c r="B36" s="60"/>
      <c r="C36" s="57"/>
      <c r="D36" s="57"/>
      <c r="E36" s="57"/>
      <c r="F36" s="57"/>
      <c r="G36" s="57"/>
      <c r="H36" s="57"/>
      <c r="I36" s="57"/>
      <c r="J36" s="57"/>
      <c r="K36" s="58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s="63" customFormat="1" ht="22.5" customHeight="1">
      <c r="A37" s="160" t="s">
        <v>1</v>
      </c>
      <c r="B37" s="160"/>
      <c r="C37" s="61">
        <v>47491.68</v>
      </c>
      <c r="D37" s="61">
        <v>4614.38</v>
      </c>
      <c r="E37" s="61">
        <v>2661.64</v>
      </c>
      <c r="F37" s="61">
        <v>5062.11</v>
      </c>
      <c r="G37" s="61">
        <v>59829.81</v>
      </c>
      <c r="H37" s="61">
        <v>3.03</v>
      </c>
      <c r="I37" s="61">
        <v>2.76</v>
      </c>
      <c r="J37" s="61">
        <v>1.6806283779138078</v>
      </c>
      <c r="K37" s="62">
        <v>9.508365603285906</v>
      </c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61">
        <v>79.37795557097708</v>
      </c>
      <c r="R37" s="61">
        <v>7.712509867572703</v>
      </c>
      <c r="S37" s="61">
        <v>4.448685362697959</v>
      </c>
      <c r="T37" s="61">
        <v>8.46084919875226</v>
      </c>
      <c r="U37" s="61">
        <v>100</v>
      </c>
    </row>
  </sheetData>
  <sheetProtection/>
  <mergeCells count="18">
    <mergeCell ref="L5:P5"/>
    <mergeCell ref="Q5:U5"/>
    <mergeCell ref="B1:U1"/>
    <mergeCell ref="B2:U2"/>
    <mergeCell ref="B3:U3"/>
    <mergeCell ref="E5:E6"/>
    <mergeCell ref="F5:F6"/>
    <mergeCell ref="G5:G6"/>
    <mergeCell ref="B5:B6"/>
    <mergeCell ref="C5:C6"/>
    <mergeCell ref="A37:B37"/>
    <mergeCell ref="A7:A15"/>
    <mergeCell ref="A17:A20"/>
    <mergeCell ref="A22:A29"/>
    <mergeCell ref="A31:A35"/>
    <mergeCell ref="H5:K5"/>
    <mergeCell ref="A5:A6"/>
    <mergeCell ref="D5:D6"/>
  </mergeCells>
  <printOptions/>
  <pageMargins left="0.25" right="0.25" top="0.5" bottom="0.5" header="0.5" footer="0.5"/>
  <pageSetup fitToHeight="1" fitToWidth="1" horizontalDpi="600" verticalDpi="600" orientation="landscape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A25">
      <selection activeCell="C9" sqref="C9"/>
    </sheetView>
  </sheetViews>
  <sheetFormatPr defaultColWidth="9.140625" defaultRowHeight="12.75"/>
  <cols>
    <col min="1" max="1" width="9.140625" style="10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68" t="s">
        <v>106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41"/>
      <c r="P1" s="41"/>
      <c r="Q1" s="41"/>
      <c r="R1" s="41"/>
      <c r="S1" s="41"/>
    </row>
    <row r="2" spans="2:38" ht="15" customHeight="1">
      <c r="B2" s="177" t="s">
        <v>137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2:14" ht="17.25" customHeight="1">
      <c r="B3" s="178" t="s">
        <v>156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5" customHeight="1">
      <c r="A4" s="176" t="s">
        <v>27</v>
      </c>
      <c r="B4" s="179" t="s">
        <v>96</v>
      </c>
      <c r="C4" s="182" t="s">
        <v>105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12.75" customHeight="1">
      <c r="A5" s="176"/>
      <c r="B5" s="180"/>
      <c r="C5" s="183" t="s">
        <v>99</v>
      </c>
      <c r="D5" s="183"/>
      <c r="E5" s="183"/>
      <c r="F5" s="183"/>
      <c r="G5" s="183" t="s">
        <v>98</v>
      </c>
      <c r="H5" s="183"/>
      <c r="I5" s="183"/>
      <c r="J5" s="183"/>
      <c r="K5" s="183" t="s">
        <v>1</v>
      </c>
      <c r="L5" s="183"/>
      <c r="M5" s="183"/>
      <c r="N5" s="183"/>
    </row>
    <row r="6" spans="1:14" ht="31.5" customHeight="1">
      <c r="A6" s="176"/>
      <c r="B6" s="181"/>
      <c r="C6" s="68">
        <v>41463</v>
      </c>
      <c r="D6" s="68">
        <v>41098</v>
      </c>
      <c r="E6" s="69" t="s">
        <v>103</v>
      </c>
      <c r="F6" s="69" t="s">
        <v>104</v>
      </c>
      <c r="G6" s="68">
        <v>41463</v>
      </c>
      <c r="H6" s="68">
        <v>41098</v>
      </c>
      <c r="I6" s="69" t="s">
        <v>103</v>
      </c>
      <c r="J6" s="69" t="s">
        <v>104</v>
      </c>
      <c r="K6" s="68">
        <v>41463</v>
      </c>
      <c r="L6" s="68">
        <v>41098</v>
      </c>
      <c r="M6" s="69" t="s">
        <v>103</v>
      </c>
      <c r="N6" s="69" t="s">
        <v>104</v>
      </c>
    </row>
    <row r="7" spans="1:14" ht="18" customHeight="1">
      <c r="A7" s="176" t="s">
        <v>28</v>
      </c>
      <c r="B7" s="56" t="s">
        <v>2</v>
      </c>
      <c r="C7" s="57">
        <v>288.39</v>
      </c>
      <c r="D7" s="57">
        <v>251.1</v>
      </c>
      <c r="E7" s="57">
        <v>37.29</v>
      </c>
      <c r="F7" s="57">
        <v>14.85</v>
      </c>
      <c r="G7" s="57">
        <v>15.12</v>
      </c>
      <c r="H7" s="57">
        <v>18.81</v>
      </c>
      <c r="I7" s="57">
        <v>-3.69</v>
      </c>
      <c r="J7" s="57">
        <v>-19.62</v>
      </c>
      <c r="K7" s="57">
        <v>303.51</v>
      </c>
      <c r="L7" s="57">
        <v>269.91</v>
      </c>
      <c r="M7" s="57">
        <v>33.6</v>
      </c>
      <c r="N7" s="57">
        <v>12.45</v>
      </c>
    </row>
    <row r="8" spans="1:14" ht="18" customHeight="1">
      <c r="A8" s="176"/>
      <c r="B8" s="56" t="s">
        <v>3</v>
      </c>
      <c r="C8" s="57">
        <v>1490.27</v>
      </c>
      <c r="D8" s="57">
        <v>1330.92</v>
      </c>
      <c r="E8" s="57">
        <v>159.35</v>
      </c>
      <c r="F8" s="57">
        <v>11.97</v>
      </c>
      <c r="G8" s="57">
        <v>1126.64</v>
      </c>
      <c r="H8" s="57">
        <v>1195.39</v>
      </c>
      <c r="I8" s="57">
        <v>-68.75000000000023</v>
      </c>
      <c r="J8" s="57">
        <v>-5.75</v>
      </c>
      <c r="K8" s="57">
        <v>2616.91</v>
      </c>
      <c r="L8" s="57">
        <v>2526.31</v>
      </c>
      <c r="M8" s="57">
        <v>90.59999999999991</v>
      </c>
      <c r="N8" s="57">
        <v>3.59</v>
      </c>
    </row>
    <row r="9" spans="1:14" ht="18" customHeight="1">
      <c r="A9" s="176"/>
      <c r="B9" s="56" t="s">
        <v>4</v>
      </c>
      <c r="C9" s="57">
        <v>1948.02</v>
      </c>
      <c r="D9" s="57">
        <v>1704.77</v>
      </c>
      <c r="E9" s="57">
        <v>243.25</v>
      </c>
      <c r="F9" s="57">
        <v>14.27</v>
      </c>
      <c r="G9" s="57">
        <v>180.97</v>
      </c>
      <c r="H9" s="57">
        <v>181.87</v>
      </c>
      <c r="I9" s="57">
        <v>-0.9000000000000341</v>
      </c>
      <c r="J9" s="57">
        <v>-0.49</v>
      </c>
      <c r="K9" s="57">
        <v>2128.99</v>
      </c>
      <c r="L9" s="57">
        <v>1886.64</v>
      </c>
      <c r="M9" s="57">
        <v>242.35</v>
      </c>
      <c r="N9" s="57">
        <v>12.85</v>
      </c>
    </row>
    <row r="10" spans="1:14" ht="18" customHeight="1">
      <c r="A10" s="176"/>
      <c r="B10" s="56" t="s">
        <v>5</v>
      </c>
      <c r="C10" s="57">
        <v>909.01</v>
      </c>
      <c r="D10" s="57">
        <v>1055.19</v>
      </c>
      <c r="E10" s="57">
        <v>-146.18</v>
      </c>
      <c r="F10" s="57">
        <v>-13.85</v>
      </c>
      <c r="G10" s="57">
        <v>147.61</v>
      </c>
      <c r="H10" s="57">
        <v>145.21</v>
      </c>
      <c r="I10" s="57">
        <v>2.4000000000000057</v>
      </c>
      <c r="J10" s="57">
        <v>1.65</v>
      </c>
      <c r="K10" s="57">
        <v>1056.62</v>
      </c>
      <c r="L10" s="57">
        <v>1200.4</v>
      </c>
      <c r="M10" s="57">
        <v>-143.78</v>
      </c>
      <c r="N10" s="57">
        <v>-11.98</v>
      </c>
    </row>
    <row r="11" spans="1:14" ht="18" customHeight="1">
      <c r="A11" s="176"/>
      <c r="B11" s="56" t="s">
        <v>95</v>
      </c>
      <c r="C11" s="57">
        <v>740.81</v>
      </c>
      <c r="D11" s="57">
        <v>858.45</v>
      </c>
      <c r="E11" s="57">
        <v>-117.64</v>
      </c>
      <c r="F11" s="57">
        <v>-13.7</v>
      </c>
      <c r="G11" s="57">
        <v>256.37</v>
      </c>
      <c r="H11" s="57">
        <v>277.43</v>
      </c>
      <c r="I11" s="57">
        <v>-21.059999999999945</v>
      </c>
      <c r="J11" s="57">
        <v>-7.59</v>
      </c>
      <c r="K11" s="57">
        <v>997.18</v>
      </c>
      <c r="L11" s="57">
        <v>1135.88</v>
      </c>
      <c r="M11" s="57">
        <v>-138.7</v>
      </c>
      <c r="N11" s="57">
        <v>-12.21</v>
      </c>
    </row>
    <row r="12" spans="1:14" ht="18" customHeight="1">
      <c r="A12" s="176"/>
      <c r="B12" s="56" t="s">
        <v>41</v>
      </c>
      <c r="C12" s="57">
        <v>502.79</v>
      </c>
      <c r="D12" s="57">
        <v>463.52</v>
      </c>
      <c r="E12" s="70">
        <v>39.27</v>
      </c>
      <c r="F12" s="70">
        <v>8.47</v>
      </c>
      <c r="G12" s="57">
        <v>310.66</v>
      </c>
      <c r="H12" s="57">
        <v>318.66</v>
      </c>
      <c r="I12" s="71">
        <v>-7.999999999999943</v>
      </c>
      <c r="J12" s="71">
        <v>-2.51</v>
      </c>
      <c r="K12" s="57">
        <v>813.45</v>
      </c>
      <c r="L12" s="57">
        <v>782.18</v>
      </c>
      <c r="M12" s="71">
        <v>31.270000000000095</v>
      </c>
      <c r="N12" s="71">
        <v>4</v>
      </c>
    </row>
    <row r="13" spans="1:14" ht="18" customHeight="1">
      <c r="A13" s="176"/>
      <c r="B13" s="56" t="s">
        <v>7</v>
      </c>
      <c r="C13" s="57">
        <v>860.4</v>
      </c>
      <c r="D13" s="57">
        <v>752.94</v>
      </c>
      <c r="E13" s="70">
        <v>107.46</v>
      </c>
      <c r="F13" s="70">
        <v>14.27</v>
      </c>
      <c r="G13" s="57">
        <v>265.59</v>
      </c>
      <c r="H13" s="57">
        <v>288.55</v>
      </c>
      <c r="I13" s="71">
        <v>-22.96</v>
      </c>
      <c r="J13" s="71">
        <v>-7.96</v>
      </c>
      <c r="K13" s="57">
        <v>1125.99</v>
      </c>
      <c r="L13" s="57">
        <v>1041.49</v>
      </c>
      <c r="M13" s="71">
        <v>84.5</v>
      </c>
      <c r="N13" s="71">
        <v>8.11</v>
      </c>
    </row>
    <row r="14" spans="1:14" ht="18" customHeight="1">
      <c r="A14" s="176"/>
      <c r="B14" s="56" t="s">
        <v>8</v>
      </c>
      <c r="C14" s="57">
        <v>4170.79</v>
      </c>
      <c r="D14" s="57">
        <v>3465.74</v>
      </c>
      <c r="E14" s="57">
        <v>705.05</v>
      </c>
      <c r="F14" s="57">
        <v>20.34</v>
      </c>
      <c r="G14" s="57">
        <v>402.3</v>
      </c>
      <c r="H14" s="57">
        <v>393.99</v>
      </c>
      <c r="I14" s="57">
        <v>8.31</v>
      </c>
      <c r="J14" s="57">
        <v>2.11</v>
      </c>
      <c r="K14" s="57">
        <v>4573.09</v>
      </c>
      <c r="L14" s="57">
        <v>3859.73</v>
      </c>
      <c r="M14" s="57">
        <v>713.3600000000006</v>
      </c>
      <c r="N14" s="57">
        <v>18.48</v>
      </c>
    </row>
    <row r="15" spans="1:14" ht="18" customHeight="1">
      <c r="A15" s="176"/>
      <c r="B15" s="56" t="s">
        <v>9</v>
      </c>
      <c r="C15" s="57">
        <v>1875.99</v>
      </c>
      <c r="D15" s="57">
        <v>1992.54</v>
      </c>
      <c r="E15" s="57">
        <v>-116.55</v>
      </c>
      <c r="F15" s="57">
        <v>-5.85</v>
      </c>
      <c r="G15" s="57">
        <v>208.1</v>
      </c>
      <c r="H15" s="57">
        <v>231.12</v>
      </c>
      <c r="I15" s="57">
        <v>-23.02</v>
      </c>
      <c r="J15" s="57">
        <v>-9.96</v>
      </c>
      <c r="K15" s="57">
        <v>2084.09</v>
      </c>
      <c r="L15" s="57">
        <v>2223.66</v>
      </c>
      <c r="M15" s="57">
        <v>-139.57</v>
      </c>
      <c r="N15" s="57">
        <v>-6.28</v>
      </c>
    </row>
    <row r="16" spans="2:14" ht="7.5" customHeight="1">
      <c r="B16" s="60"/>
      <c r="C16" s="72"/>
      <c r="D16" s="57"/>
      <c r="E16" s="72"/>
      <c r="F16" s="72"/>
      <c r="G16" s="72"/>
      <c r="H16" s="57"/>
      <c r="I16" s="72"/>
      <c r="J16" s="72"/>
      <c r="K16" s="72"/>
      <c r="L16" s="72"/>
      <c r="M16" s="57"/>
      <c r="N16" s="57"/>
    </row>
    <row r="17" spans="1:14" ht="18" customHeight="1">
      <c r="A17" s="176" t="s">
        <v>29</v>
      </c>
      <c r="B17" s="56" t="s">
        <v>10</v>
      </c>
      <c r="C17" s="57">
        <v>1126.33</v>
      </c>
      <c r="D17" s="57">
        <v>999.97</v>
      </c>
      <c r="E17" s="57">
        <v>126.36</v>
      </c>
      <c r="F17" s="57">
        <v>12.64</v>
      </c>
      <c r="G17" s="57">
        <v>181.18</v>
      </c>
      <c r="H17" s="57">
        <v>207.38</v>
      </c>
      <c r="I17" s="57">
        <v>-26.2</v>
      </c>
      <c r="J17" s="57">
        <v>-12.63</v>
      </c>
      <c r="K17" s="57">
        <v>1307.51</v>
      </c>
      <c r="L17" s="57">
        <v>1207.35</v>
      </c>
      <c r="M17" s="57">
        <v>100.16</v>
      </c>
      <c r="N17" s="57">
        <v>8.3</v>
      </c>
    </row>
    <row r="18" spans="1:14" ht="18" customHeight="1">
      <c r="A18" s="176"/>
      <c r="B18" s="56" t="s">
        <v>11</v>
      </c>
      <c r="C18" s="57">
        <v>3346.01</v>
      </c>
      <c r="D18" s="57">
        <v>3025.19</v>
      </c>
      <c r="E18" s="57">
        <v>320.82</v>
      </c>
      <c r="F18" s="57">
        <v>10.6</v>
      </c>
      <c r="G18" s="57">
        <v>401.55</v>
      </c>
      <c r="H18" s="57">
        <v>360.88</v>
      </c>
      <c r="I18" s="57">
        <v>40.67</v>
      </c>
      <c r="J18" s="57">
        <v>11.27</v>
      </c>
      <c r="K18" s="57">
        <v>3747.56</v>
      </c>
      <c r="L18" s="57">
        <v>3386.07</v>
      </c>
      <c r="M18" s="57">
        <v>361.49</v>
      </c>
      <c r="N18" s="57">
        <v>10.68</v>
      </c>
    </row>
    <row r="19" spans="1:14" ht="18" customHeight="1">
      <c r="A19" s="176"/>
      <c r="B19" s="56" t="s">
        <v>77</v>
      </c>
      <c r="C19" s="57">
        <v>2559.87</v>
      </c>
      <c r="D19" s="57">
        <v>2324.98</v>
      </c>
      <c r="E19" s="57">
        <v>234.89</v>
      </c>
      <c r="F19" s="57">
        <v>10.1</v>
      </c>
      <c r="G19" s="57">
        <v>584.62</v>
      </c>
      <c r="H19" s="57">
        <v>574.14</v>
      </c>
      <c r="I19" s="57">
        <v>10.480000000000132</v>
      </c>
      <c r="J19" s="57">
        <v>1.83</v>
      </c>
      <c r="K19" s="57">
        <v>3144.49</v>
      </c>
      <c r="L19" s="57">
        <v>2899.12</v>
      </c>
      <c r="M19" s="57">
        <v>245.37</v>
      </c>
      <c r="N19" s="57">
        <v>8.46</v>
      </c>
    </row>
    <row r="20" spans="1:14" ht="18" customHeight="1">
      <c r="A20" s="176"/>
      <c r="B20" s="56" t="s">
        <v>13</v>
      </c>
      <c r="C20" s="57">
        <v>5383.87</v>
      </c>
      <c r="D20" s="57">
        <v>4704.82</v>
      </c>
      <c r="E20" s="57">
        <v>679.05</v>
      </c>
      <c r="F20" s="57">
        <v>14.43</v>
      </c>
      <c r="G20" s="57">
        <v>1336.82</v>
      </c>
      <c r="H20" s="57">
        <v>1440.15</v>
      </c>
      <c r="I20" s="57">
        <v>-103.33</v>
      </c>
      <c r="J20" s="57">
        <v>-7.17</v>
      </c>
      <c r="K20" s="57">
        <v>6720.69</v>
      </c>
      <c r="L20" s="57">
        <v>6144.97</v>
      </c>
      <c r="M20" s="57">
        <v>575.72</v>
      </c>
      <c r="N20" s="57">
        <v>9.37</v>
      </c>
    </row>
    <row r="21" spans="2:14" ht="7.5" customHeight="1">
      <c r="B21" s="60"/>
      <c r="C21" s="72"/>
      <c r="D21" s="57"/>
      <c r="E21" s="72"/>
      <c r="F21" s="72"/>
      <c r="G21" s="72"/>
      <c r="H21" s="57"/>
      <c r="I21" s="72"/>
      <c r="J21" s="72"/>
      <c r="K21" s="72"/>
      <c r="L21" s="72"/>
      <c r="M21" s="57"/>
      <c r="N21" s="57"/>
    </row>
    <row r="22" spans="1:14" ht="18" customHeight="1">
      <c r="A22" s="176" t="s">
        <v>30</v>
      </c>
      <c r="B22" s="56" t="s">
        <v>14</v>
      </c>
      <c r="C22" s="57">
        <v>2655.64</v>
      </c>
      <c r="D22" s="57">
        <v>2460.37</v>
      </c>
      <c r="E22" s="57">
        <v>195.27</v>
      </c>
      <c r="F22" s="57">
        <v>7.94</v>
      </c>
      <c r="G22" s="57">
        <v>115.21</v>
      </c>
      <c r="H22" s="57">
        <v>130.83</v>
      </c>
      <c r="I22" s="57">
        <v>-15.62</v>
      </c>
      <c r="J22" s="57">
        <v>-11.94</v>
      </c>
      <c r="K22" s="57">
        <v>2770.85</v>
      </c>
      <c r="L22" s="57">
        <v>2591.2</v>
      </c>
      <c r="M22" s="57">
        <v>179.65</v>
      </c>
      <c r="N22" s="57">
        <v>6.93</v>
      </c>
    </row>
    <row r="23" spans="1:14" ht="18" customHeight="1">
      <c r="A23" s="176"/>
      <c r="B23" s="56" t="s">
        <v>15</v>
      </c>
      <c r="C23" s="57">
        <v>1543.04</v>
      </c>
      <c r="D23" s="57">
        <v>1288.55</v>
      </c>
      <c r="E23" s="57">
        <v>254.49</v>
      </c>
      <c r="F23" s="57">
        <v>19.75</v>
      </c>
      <c r="G23" s="57">
        <v>188.73</v>
      </c>
      <c r="H23" s="57">
        <v>182.31</v>
      </c>
      <c r="I23" s="57">
        <v>6.420000000000044</v>
      </c>
      <c r="J23" s="57">
        <v>3.52</v>
      </c>
      <c r="K23" s="57">
        <v>1731.77</v>
      </c>
      <c r="L23" s="57">
        <v>1470.86</v>
      </c>
      <c r="M23" s="57">
        <v>260.91</v>
      </c>
      <c r="N23" s="57">
        <v>17.74</v>
      </c>
    </row>
    <row r="24" spans="1:14" ht="18" customHeight="1">
      <c r="A24" s="176"/>
      <c r="B24" s="56" t="s">
        <v>16</v>
      </c>
      <c r="C24" s="57">
        <v>1442.86</v>
      </c>
      <c r="D24" s="57">
        <v>1348.53</v>
      </c>
      <c r="E24" s="57">
        <v>94.32999999999993</v>
      </c>
      <c r="F24" s="57">
        <v>7</v>
      </c>
      <c r="G24" s="57">
        <v>1119.98</v>
      </c>
      <c r="H24" s="57">
        <v>1108.28</v>
      </c>
      <c r="I24" s="57">
        <v>11.7</v>
      </c>
      <c r="J24" s="57">
        <v>1.06</v>
      </c>
      <c r="K24" s="57">
        <v>2562.84</v>
      </c>
      <c r="L24" s="57">
        <v>2456.81</v>
      </c>
      <c r="M24" s="57">
        <v>106.03</v>
      </c>
      <c r="N24" s="57">
        <v>4.32</v>
      </c>
    </row>
    <row r="25" spans="1:14" ht="18" customHeight="1">
      <c r="A25" s="176"/>
      <c r="B25" s="56" t="s">
        <v>17</v>
      </c>
      <c r="C25" s="57">
        <v>3757.5</v>
      </c>
      <c r="D25" s="57">
        <v>3333.4</v>
      </c>
      <c r="E25" s="57">
        <v>424.1</v>
      </c>
      <c r="F25" s="57">
        <v>12.72</v>
      </c>
      <c r="G25" s="57">
        <v>165.36</v>
      </c>
      <c r="H25" s="57">
        <v>159.2</v>
      </c>
      <c r="I25" s="57">
        <v>6.16</v>
      </c>
      <c r="J25" s="57">
        <v>3.87</v>
      </c>
      <c r="K25" s="57">
        <v>3922.86</v>
      </c>
      <c r="L25" s="57">
        <v>3492.6</v>
      </c>
      <c r="M25" s="57">
        <v>430.26</v>
      </c>
      <c r="N25" s="57">
        <v>12.32</v>
      </c>
    </row>
    <row r="26" spans="1:14" ht="18" customHeight="1">
      <c r="A26" s="176"/>
      <c r="B26" s="56" t="s">
        <v>18</v>
      </c>
      <c r="C26" s="57">
        <v>3554.38</v>
      </c>
      <c r="D26" s="57">
        <v>3463.03</v>
      </c>
      <c r="E26" s="57">
        <v>91.34999999999991</v>
      </c>
      <c r="F26" s="57">
        <v>2.64</v>
      </c>
      <c r="G26" s="57">
        <v>564.81</v>
      </c>
      <c r="H26" s="57">
        <v>589.38</v>
      </c>
      <c r="I26" s="57">
        <v>-24.57000000000005</v>
      </c>
      <c r="J26" s="57">
        <v>-4.17</v>
      </c>
      <c r="K26" s="57">
        <v>4119.19</v>
      </c>
      <c r="L26" s="57">
        <v>4052.41</v>
      </c>
      <c r="M26" s="57">
        <v>66.7800000000002</v>
      </c>
      <c r="N26" s="57">
        <v>1.65</v>
      </c>
    </row>
    <row r="27" spans="1:14" ht="18" customHeight="1">
      <c r="A27" s="176"/>
      <c r="B27" s="56" t="s">
        <v>19</v>
      </c>
      <c r="C27" s="57">
        <v>6300.8</v>
      </c>
      <c r="D27" s="57">
        <v>6039.75</v>
      </c>
      <c r="E27" s="57">
        <v>261.05</v>
      </c>
      <c r="F27" s="57">
        <v>4.32</v>
      </c>
      <c r="G27" s="57">
        <v>621.6</v>
      </c>
      <c r="H27" s="57">
        <v>624.9</v>
      </c>
      <c r="I27" s="57">
        <v>-3.2999999999999545</v>
      </c>
      <c r="J27" s="57">
        <v>-0.53</v>
      </c>
      <c r="K27" s="57">
        <v>6922.4</v>
      </c>
      <c r="L27" s="57">
        <v>6664.65</v>
      </c>
      <c r="M27" s="57">
        <v>257.7500000000009</v>
      </c>
      <c r="N27" s="57">
        <v>3.87</v>
      </c>
    </row>
    <row r="28" spans="1:14" ht="18" customHeight="1">
      <c r="A28" s="176"/>
      <c r="B28" s="56" t="s">
        <v>78</v>
      </c>
      <c r="C28" s="57">
        <v>2711.47</v>
      </c>
      <c r="D28" s="57">
        <v>2399.37</v>
      </c>
      <c r="E28" s="71">
        <v>312.1</v>
      </c>
      <c r="F28" s="71">
        <v>13.01</v>
      </c>
      <c r="G28" s="57">
        <v>217.34</v>
      </c>
      <c r="H28" s="57">
        <v>203.16</v>
      </c>
      <c r="I28" s="73">
        <v>14.18</v>
      </c>
      <c r="J28" s="73">
        <v>6.98</v>
      </c>
      <c r="K28" s="57">
        <v>2928.81</v>
      </c>
      <c r="L28" s="57">
        <v>2602.53</v>
      </c>
      <c r="M28" s="73">
        <v>326.28</v>
      </c>
      <c r="N28" s="73">
        <v>12.54</v>
      </c>
    </row>
    <row r="29" spans="1:14" ht="18" customHeight="1">
      <c r="A29" s="176"/>
      <c r="B29" s="56" t="s">
        <v>21</v>
      </c>
      <c r="C29" s="57">
        <v>1059.96</v>
      </c>
      <c r="D29" s="57">
        <v>1111.28</v>
      </c>
      <c r="E29" s="71">
        <v>-51.319999999999936</v>
      </c>
      <c r="F29" s="71">
        <v>-4.62</v>
      </c>
      <c r="G29" s="57">
        <v>112.67</v>
      </c>
      <c r="H29" s="57">
        <v>112.61</v>
      </c>
      <c r="I29" s="73">
        <v>0.060000000000002274</v>
      </c>
      <c r="J29" s="73">
        <v>0.05</v>
      </c>
      <c r="K29" s="57">
        <v>1172.63</v>
      </c>
      <c r="L29" s="57">
        <v>1223.89</v>
      </c>
      <c r="M29" s="73">
        <v>-51.25999999999976</v>
      </c>
      <c r="N29" s="73">
        <v>-4.19</v>
      </c>
    </row>
    <row r="30" spans="2:14" ht="7.5" customHeight="1">
      <c r="B30" s="60"/>
      <c r="C30" s="72"/>
      <c r="D30" s="57"/>
      <c r="E30" s="72"/>
      <c r="F30" s="72"/>
      <c r="G30" s="72"/>
      <c r="H30" s="57"/>
      <c r="I30" s="72"/>
      <c r="J30" s="72"/>
      <c r="K30" s="72"/>
      <c r="L30" s="72"/>
      <c r="M30" s="57"/>
      <c r="N30" s="57"/>
    </row>
    <row r="31" spans="1:14" ht="18" customHeight="1">
      <c r="A31" s="176" t="s">
        <v>31</v>
      </c>
      <c r="B31" s="56" t="s">
        <v>22</v>
      </c>
      <c r="C31" s="57">
        <v>8001.7</v>
      </c>
      <c r="D31" s="57">
        <v>7740.83</v>
      </c>
      <c r="E31" s="57">
        <v>260.87</v>
      </c>
      <c r="F31" s="57">
        <v>3.37</v>
      </c>
      <c r="G31" s="57">
        <v>718.65</v>
      </c>
      <c r="H31" s="57">
        <v>711.97</v>
      </c>
      <c r="I31" s="57">
        <v>6.680000000000064</v>
      </c>
      <c r="J31" s="57">
        <v>0.94</v>
      </c>
      <c r="K31" s="57">
        <v>8720.35</v>
      </c>
      <c r="L31" s="57">
        <v>8452.8</v>
      </c>
      <c r="M31" s="57">
        <v>267.5500000000011</v>
      </c>
      <c r="N31" s="57">
        <v>3.17</v>
      </c>
    </row>
    <row r="32" spans="1:14" ht="18" customHeight="1">
      <c r="A32" s="176"/>
      <c r="B32" s="56" t="s">
        <v>23</v>
      </c>
      <c r="C32" s="57">
        <v>1387.59</v>
      </c>
      <c r="D32" s="57">
        <v>1327.52</v>
      </c>
      <c r="E32" s="57">
        <v>60.069999999999936</v>
      </c>
      <c r="F32" s="57">
        <v>4.52</v>
      </c>
      <c r="G32" s="57">
        <v>585.01</v>
      </c>
      <c r="H32" s="57">
        <v>587.95</v>
      </c>
      <c r="I32" s="57">
        <v>-2.9400000000001683</v>
      </c>
      <c r="J32" s="57">
        <v>-0.5</v>
      </c>
      <c r="K32" s="57">
        <v>1972.6</v>
      </c>
      <c r="L32" s="57">
        <v>1915.47</v>
      </c>
      <c r="M32" s="57">
        <v>57.12999999999988</v>
      </c>
      <c r="N32" s="57">
        <v>2.98</v>
      </c>
    </row>
    <row r="33" spans="1:14" ht="18" customHeight="1">
      <c r="A33" s="176"/>
      <c r="B33" s="56" t="s">
        <v>24</v>
      </c>
      <c r="C33" s="57">
        <v>5568.73</v>
      </c>
      <c r="D33" s="57">
        <v>4426.37</v>
      </c>
      <c r="E33" s="57">
        <v>1142.36</v>
      </c>
      <c r="F33" s="57">
        <v>25.81</v>
      </c>
      <c r="G33" s="57">
        <v>902.18</v>
      </c>
      <c r="H33" s="57">
        <v>864.99</v>
      </c>
      <c r="I33" s="57">
        <v>37.19000000000017</v>
      </c>
      <c r="J33" s="57">
        <v>4.3</v>
      </c>
      <c r="K33" s="57">
        <v>6470.91</v>
      </c>
      <c r="L33" s="57">
        <v>5291.36</v>
      </c>
      <c r="M33" s="57">
        <v>1179.55</v>
      </c>
      <c r="N33" s="57">
        <v>22.29</v>
      </c>
    </row>
    <row r="34" spans="1:14" ht="18" customHeight="1">
      <c r="A34" s="176"/>
      <c r="B34" s="56" t="s">
        <v>25</v>
      </c>
      <c r="C34" s="57">
        <v>7851.34</v>
      </c>
      <c r="D34" s="57">
        <v>6382.77</v>
      </c>
      <c r="E34" s="57">
        <v>1468.57</v>
      </c>
      <c r="F34" s="57">
        <v>23.01</v>
      </c>
      <c r="G34" s="57">
        <v>995.36</v>
      </c>
      <c r="H34" s="57">
        <v>962.25</v>
      </c>
      <c r="I34" s="57">
        <v>33.11</v>
      </c>
      <c r="J34" s="57">
        <v>3.44</v>
      </c>
      <c r="K34" s="57">
        <v>8846.7</v>
      </c>
      <c r="L34" s="57">
        <v>7345.02</v>
      </c>
      <c r="M34" s="57">
        <v>1501.68</v>
      </c>
      <c r="N34" s="57">
        <v>20.44</v>
      </c>
    </row>
    <row r="35" spans="1:14" ht="18" customHeight="1">
      <c r="A35" s="176"/>
      <c r="B35" s="56" t="s">
        <v>26</v>
      </c>
      <c r="C35" s="57">
        <v>6485.54</v>
      </c>
      <c r="D35" s="57">
        <v>5613.69</v>
      </c>
      <c r="E35" s="57">
        <v>871.85</v>
      </c>
      <c r="F35" s="57">
        <v>15.53</v>
      </c>
      <c r="G35" s="57">
        <v>1114.6</v>
      </c>
      <c r="H35" s="57">
        <v>1083.69</v>
      </c>
      <c r="I35" s="57">
        <v>30.909999999999854</v>
      </c>
      <c r="J35" s="57">
        <v>2.85</v>
      </c>
      <c r="K35" s="57">
        <v>7600.14</v>
      </c>
      <c r="L35" s="57">
        <v>6697.38</v>
      </c>
      <c r="M35" s="57">
        <v>902.76</v>
      </c>
      <c r="N35" s="57">
        <v>13.48</v>
      </c>
    </row>
    <row r="36" spans="2:14" ht="7.5" customHeight="1">
      <c r="B36" s="60"/>
      <c r="C36" s="72"/>
      <c r="D36" s="57"/>
      <c r="E36" s="72"/>
      <c r="F36" s="72"/>
      <c r="G36" s="72"/>
      <c r="H36" s="57"/>
      <c r="I36" s="72"/>
      <c r="J36" s="72"/>
      <c r="K36" s="72"/>
      <c r="L36" s="72"/>
      <c r="M36" s="57"/>
      <c r="N36" s="57"/>
    </row>
    <row r="37" spans="1:14" s="10" customFormat="1" ht="18" customHeight="1">
      <c r="A37" s="160" t="s">
        <v>1</v>
      </c>
      <c r="B37" s="160"/>
      <c r="C37" s="61">
        <v>77523.08</v>
      </c>
      <c r="D37" s="61">
        <v>69865.59</v>
      </c>
      <c r="E37" s="61">
        <v>7657.49</v>
      </c>
      <c r="F37" s="61">
        <v>10.96</v>
      </c>
      <c r="G37" s="61">
        <v>12839.02</v>
      </c>
      <c r="H37" s="61">
        <v>12955.13</v>
      </c>
      <c r="I37" s="61">
        <v>-116.11000000000058</v>
      </c>
      <c r="J37" s="61">
        <v>-0.9</v>
      </c>
      <c r="K37" s="61">
        <v>90362.1</v>
      </c>
      <c r="L37" s="61">
        <v>82820.72</v>
      </c>
      <c r="M37" s="61">
        <v>7541.38</v>
      </c>
      <c r="N37" s="61">
        <v>9.11</v>
      </c>
    </row>
    <row r="38" ht="15">
      <c r="B38" s="74"/>
    </row>
    <row r="39" spans="2:10" ht="27" customHeight="1">
      <c r="B39" s="74"/>
      <c r="C39" s="175"/>
      <c r="D39" s="175"/>
      <c r="E39" s="175"/>
      <c r="F39" s="175"/>
      <c r="G39" s="175"/>
      <c r="H39" s="175"/>
      <c r="I39" s="175"/>
      <c r="J39" s="175"/>
    </row>
    <row r="40" spans="3:10" ht="29.25" customHeight="1">
      <c r="C40" s="175"/>
      <c r="D40" s="175"/>
      <c r="E40" s="175"/>
      <c r="F40" s="175"/>
      <c r="G40" s="175"/>
      <c r="H40" s="175"/>
      <c r="I40" s="175"/>
      <c r="J40" s="175"/>
    </row>
  </sheetData>
  <sheetProtection/>
  <mergeCells count="16">
    <mergeCell ref="B1:N1"/>
    <mergeCell ref="B2:N2"/>
    <mergeCell ref="B3:N3"/>
    <mergeCell ref="A4:A6"/>
    <mergeCell ref="B4:B6"/>
    <mergeCell ref="C4:N4"/>
    <mergeCell ref="C5:F5"/>
    <mergeCell ref="G5:J5"/>
    <mergeCell ref="K5:N5"/>
    <mergeCell ref="A37:B37"/>
    <mergeCell ref="C39:J39"/>
    <mergeCell ref="C40:J40"/>
    <mergeCell ref="A7:A15"/>
    <mergeCell ref="A17:A20"/>
    <mergeCell ref="A22:A29"/>
    <mergeCell ref="A31:A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B31">
      <selection activeCell="B38" sqref="B38"/>
    </sheetView>
  </sheetViews>
  <sheetFormatPr defaultColWidth="11.7109375" defaultRowHeight="12.75"/>
  <cols>
    <col min="1" max="1" width="11.00390625" style="9" customWidth="1"/>
    <col min="2" max="2" width="24.8515625" style="9" customWidth="1"/>
    <col min="3" max="3" width="10.57421875" style="9" customWidth="1"/>
    <col min="4" max="4" width="12.00390625" style="9" customWidth="1"/>
    <col min="5" max="5" width="10.421875" style="9" customWidth="1"/>
    <col min="6" max="6" width="10.7109375" style="9" customWidth="1"/>
    <col min="7" max="8" width="12.28125" style="9" customWidth="1"/>
    <col min="9" max="9" width="12.8515625" style="9" customWidth="1"/>
    <col min="10" max="15" width="11.7109375" style="9" customWidth="1"/>
    <col min="16" max="16" width="12.140625" style="75" customWidth="1"/>
    <col min="17" max="16384" width="11.7109375" style="9" customWidth="1"/>
  </cols>
  <sheetData>
    <row r="1" spans="1:14" ht="18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3" ht="18">
      <c r="B2" s="169" t="s">
        <v>165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8">
      <c r="B3" s="170" t="s">
        <v>131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4" ht="18" customHeight="1">
      <c r="B4" s="187" t="s">
        <v>134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31.5" customHeight="1">
      <c r="A5" s="161" t="s">
        <v>27</v>
      </c>
      <c r="B5" s="173" t="s">
        <v>96</v>
      </c>
      <c r="C5" s="184" t="s">
        <v>151</v>
      </c>
      <c r="D5" s="185"/>
      <c r="E5" s="185"/>
      <c r="F5" s="185"/>
      <c r="G5" s="186"/>
      <c r="H5" s="184" t="s">
        <v>164</v>
      </c>
      <c r="I5" s="185"/>
      <c r="J5" s="185"/>
      <c r="K5" s="185"/>
      <c r="L5" s="186"/>
      <c r="M5" s="171" t="s">
        <v>132</v>
      </c>
      <c r="N5" s="171" t="s">
        <v>133</v>
      </c>
    </row>
    <row r="6" spans="1:16" s="55" customFormat="1" ht="70.5" customHeight="1">
      <c r="A6" s="161"/>
      <c r="B6" s="173"/>
      <c r="C6" s="54" t="s">
        <v>144</v>
      </c>
      <c r="D6" s="54" t="s">
        <v>145</v>
      </c>
      <c r="E6" s="54" t="s">
        <v>114</v>
      </c>
      <c r="F6" s="54" t="s">
        <v>142</v>
      </c>
      <c r="G6" s="54" t="s">
        <v>146</v>
      </c>
      <c r="H6" s="54" t="s">
        <v>144</v>
      </c>
      <c r="I6" s="54" t="s">
        <v>145</v>
      </c>
      <c r="J6" s="54" t="s">
        <v>114</v>
      </c>
      <c r="K6" s="54" t="s">
        <v>142</v>
      </c>
      <c r="L6" s="54" t="s">
        <v>146</v>
      </c>
      <c r="M6" s="172"/>
      <c r="N6" s="172"/>
      <c r="P6" s="76"/>
    </row>
    <row r="7" spans="1:14" ht="22.5" customHeight="1">
      <c r="A7" s="161" t="s">
        <v>28</v>
      </c>
      <c r="B7" s="56" t="s">
        <v>2</v>
      </c>
      <c r="C7" s="57">
        <v>0.35803940799999995</v>
      </c>
      <c r="D7" s="57">
        <v>212.27</v>
      </c>
      <c r="E7" s="57">
        <v>7.64</v>
      </c>
      <c r="F7" s="57">
        <v>8.22</v>
      </c>
      <c r="G7" s="57">
        <v>228.488039408</v>
      </c>
      <c r="H7" s="57">
        <v>0.35803940799999995</v>
      </c>
      <c r="I7" s="57">
        <v>212.27</v>
      </c>
      <c r="J7" s="57">
        <v>7.64</v>
      </c>
      <c r="K7" s="57">
        <v>8.16</v>
      </c>
      <c r="L7" s="57">
        <v>228.428039408</v>
      </c>
      <c r="M7" s="57">
        <v>0.060000000000002274</v>
      </c>
      <c r="N7" s="56">
        <v>0.03</v>
      </c>
    </row>
    <row r="8" spans="1:14" ht="22.5" customHeight="1">
      <c r="A8" s="161"/>
      <c r="B8" s="56" t="s">
        <v>3</v>
      </c>
      <c r="C8" s="57">
        <v>0</v>
      </c>
      <c r="D8" s="57">
        <v>4878.07</v>
      </c>
      <c r="E8" s="57">
        <v>357.49</v>
      </c>
      <c r="F8" s="57">
        <v>233.33</v>
      </c>
      <c r="G8" s="57">
        <v>5468.89</v>
      </c>
      <c r="H8" s="57">
        <v>0</v>
      </c>
      <c r="I8" s="57">
        <v>4877.26</v>
      </c>
      <c r="J8" s="57">
        <v>356.94</v>
      </c>
      <c r="K8" s="57">
        <v>227.93</v>
      </c>
      <c r="L8" s="57">
        <v>5462.13</v>
      </c>
      <c r="M8" s="57">
        <v>6.759999999999309</v>
      </c>
      <c r="N8" s="56">
        <v>0.12</v>
      </c>
    </row>
    <row r="9" spans="1:14" ht="22.5" customHeight="1">
      <c r="A9" s="161"/>
      <c r="B9" s="56" t="s">
        <v>4</v>
      </c>
      <c r="C9" s="57">
        <v>8.010558663</v>
      </c>
      <c r="D9" s="57">
        <v>2938.24</v>
      </c>
      <c r="E9" s="57">
        <v>291.62</v>
      </c>
      <c r="F9" s="57">
        <v>307.52</v>
      </c>
      <c r="G9" s="57">
        <v>3545.390558663</v>
      </c>
      <c r="H9" s="57">
        <v>8.010558663</v>
      </c>
      <c r="I9" s="57">
        <v>2938.16</v>
      </c>
      <c r="J9" s="57">
        <v>291.06</v>
      </c>
      <c r="K9" s="57">
        <v>304.76</v>
      </c>
      <c r="L9" s="57">
        <v>3541.9905586630002</v>
      </c>
      <c r="M9" s="57">
        <v>3.399999999999636</v>
      </c>
      <c r="N9" s="56">
        <v>0.1</v>
      </c>
    </row>
    <row r="10" spans="1:14" ht="22.5" customHeight="1">
      <c r="A10" s="161"/>
      <c r="B10" s="56" t="s">
        <v>5</v>
      </c>
      <c r="C10" s="57">
        <v>10.563398799999998</v>
      </c>
      <c r="D10" s="57">
        <v>1339.58</v>
      </c>
      <c r="E10" s="57">
        <v>47.54</v>
      </c>
      <c r="F10" s="57">
        <v>54.11</v>
      </c>
      <c r="G10" s="57">
        <v>1451.7933987999997</v>
      </c>
      <c r="H10" s="57">
        <v>10.563398799999998</v>
      </c>
      <c r="I10" s="57">
        <v>1339.42</v>
      </c>
      <c r="J10" s="57">
        <v>47.52</v>
      </c>
      <c r="K10" s="57">
        <v>49.77</v>
      </c>
      <c r="L10" s="57">
        <v>1447.2733988</v>
      </c>
      <c r="M10" s="57">
        <v>4.519999999999754</v>
      </c>
      <c r="N10" s="56">
        <v>0.31</v>
      </c>
    </row>
    <row r="11" spans="1:14" ht="22.5" customHeight="1">
      <c r="A11" s="161"/>
      <c r="B11" s="56" t="s">
        <v>95</v>
      </c>
      <c r="C11" s="57">
        <v>0</v>
      </c>
      <c r="D11" s="57">
        <v>1874.51</v>
      </c>
      <c r="E11" s="57">
        <v>273</v>
      </c>
      <c r="F11" s="57">
        <v>68.26</v>
      </c>
      <c r="G11" s="57">
        <v>2215.77</v>
      </c>
      <c r="H11" s="57">
        <v>0</v>
      </c>
      <c r="I11" s="57">
        <v>1874.24</v>
      </c>
      <c r="J11" s="57">
        <v>272.51</v>
      </c>
      <c r="K11" s="57">
        <v>67.22</v>
      </c>
      <c r="L11" s="57">
        <v>2213.97</v>
      </c>
      <c r="M11" s="57">
        <v>1.8000000000006366</v>
      </c>
      <c r="N11" s="56">
        <v>0.08</v>
      </c>
    </row>
    <row r="12" spans="1:14" ht="22.5" customHeight="1">
      <c r="A12" s="161"/>
      <c r="B12" s="56" t="s">
        <v>41</v>
      </c>
      <c r="C12" s="57">
        <v>0</v>
      </c>
      <c r="D12" s="57">
        <v>3876.43</v>
      </c>
      <c r="E12" s="57">
        <v>271.98</v>
      </c>
      <c r="F12" s="57">
        <v>83.66</v>
      </c>
      <c r="G12" s="57">
        <v>4232.07</v>
      </c>
      <c r="H12" s="57">
        <v>0</v>
      </c>
      <c r="I12" s="57">
        <v>3876.33</v>
      </c>
      <c r="J12" s="57">
        <v>271.79</v>
      </c>
      <c r="K12" s="57">
        <v>82.48</v>
      </c>
      <c r="L12" s="57">
        <v>4230.6</v>
      </c>
      <c r="M12" s="57">
        <v>1.4700000000002547</v>
      </c>
      <c r="N12" s="56">
        <v>0.03</v>
      </c>
    </row>
    <row r="13" spans="1:14" ht="22.5" customHeight="1">
      <c r="A13" s="161"/>
      <c r="B13" s="56" t="s">
        <v>7</v>
      </c>
      <c r="C13" s="57">
        <v>0</v>
      </c>
      <c r="D13" s="57">
        <v>7302.64</v>
      </c>
      <c r="E13" s="57">
        <v>479.4</v>
      </c>
      <c r="F13" s="57">
        <v>186.67</v>
      </c>
      <c r="G13" s="57">
        <v>7968.71</v>
      </c>
      <c r="H13" s="57">
        <v>0</v>
      </c>
      <c r="I13" s="57">
        <v>7298.03</v>
      </c>
      <c r="J13" s="57">
        <v>478.81</v>
      </c>
      <c r="K13" s="57">
        <v>183.95</v>
      </c>
      <c r="L13" s="57">
        <v>7960.79</v>
      </c>
      <c r="M13" s="57">
        <v>7.920000000000073</v>
      </c>
      <c r="N13" s="56">
        <v>0.1</v>
      </c>
    </row>
    <row r="14" spans="1:14" ht="22.5" customHeight="1">
      <c r="A14" s="161"/>
      <c r="B14" s="56" t="s">
        <v>8</v>
      </c>
      <c r="C14" s="57">
        <v>7.3834401000000005</v>
      </c>
      <c r="D14" s="57">
        <v>1699.99</v>
      </c>
      <c r="E14" s="57">
        <v>53.56</v>
      </c>
      <c r="F14" s="57">
        <v>88.3</v>
      </c>
      <c r="G14" s="57">
        <v>1849.2334400999998</v>
      </c>
      <c r="H14" s="57">
        <v>7.3834401000000005</v>
      </c>
      <c r="I14" s="57">
        <v>1699.69</v>
      </c>
      <c r="J14" s="57">
        <v>53.34</v>
      </c>
      <c r="K14" s="57">
        <v>76.5</v>
      </c>
      <c r="L14" s="57">
        <v>1836.9134401</v>
      </c>
      <c r="M14" s="57">
        <v>12.319999999999936</v>
      </c>
      <c r="N14" s="56">
        <v>0.67</v>
      </c>
    </row>
    <row r="15" spans="1:14" ht="22.5" customHeight="1">
      <c r="A15" s="161"/>
      <c r="B15" s="56" t="s">
        <v>9</v>
      </c>
      <c r="C15" s="57">
        <v>14.697356599999999</v>
      </c>
      <c r="D15" s="57">
        <v>1795.17</v>
      </c>
      <c r="E15" s="57">
        <v>201.62</v>
      </c>
      <c r="F15" s="57">
        <v>141.78</v>
      </c>
      <c r="G15" s="57">
        <v>2153.2673566000003</v>
      </c>
      <c r="H15" s="57">
        <v>14.697356599999999</v>
      </c>
      <c r="I15" s="57">
        <v>1785.65</v>
      </c>
      <c r="J15" s="57">
        <v>199.77</v>
      </c>
      <c r="K15" s="57">
        <v>140.09</v>
      </c>
      <c r="L15" s="57">
        <v>2140.2073566</v>
      </c>
      <c r="M15" s="57">
        <v>13.0600000000004</v>
      </c>
      <c r="N15" s="56">
        <v>0.61</v>
      </c>
    </row>
    <row r="16" spans="1:16" s="4" customFormat="1" ht="6.75" customHeight="1">
      <c r="A16" s="46"/>
      <c r="B16" s="59"/>
      <c r="C16" s="59"/>
      <c r="D16" s="57"/>
      <c r="E16" s="57"/>
      <c r="F16" s="57"/>
      <c r="G16" s="59"/>
      <c r="H16" s="59"/>
      <c r="I16" s="57"/>
      <c r="J16" s="57"/>
      <c r="K16" s="57"/>
      <c r="L16" s="57"/>
      <c r="M16" s="57"/>
      <c r="N16" s="77"/>
      <c r="P16" s="78"/>
    </row>
    <row r="17" spans="1:14" ht="22.5" customHeight="1">
      <c r="A17" s="161" t="s">
        <v>29</v>
      </c>
      <c r="B17" s="56" t="s">
        <v>10</v>
      </c>
      <c r="C17" s="57">
        <v>2.4391452</v>
      </c>
      <c r="D17" s="57">
        <v>297.74</v>
      </c>
      <c r="E17" s="57">
        <v>56.24</v>
      </c>
      <c r="F17" s="57">
        <v>88.82</v>
      </c>
      <c r="G17" s="57">
        <v>445.2391452</v>
      </c>
      <c r="H17" s="57">
        <v>2.4391452</v>
      </c>
      <c r="I17" s="57">
        <v>297.6</v>
      </c>
      <c r="J17" s="57">
        <v>53.17</v>
      </c>
      <c r="K17" s="57">
        <v>79.72</v>
      </c>
      <c r="L17" s="57">
        <v>432.9291452</v>
      </c>
      <c r="M17" s="57">
        <v>12.31</v>
      </c>
      <c r="N17" s="56">
        <v>2.76</v>
      </c>
    </row>
    <row r="18" spans="1:14" ht="22.5" customHeight="1">
      <c r="A18" s="161"/>
      <c r="B18" s="56" t="s">
        <v>11</v>
      </c>
      <c r="C18" s="57">
        <v>5.0145642</v>
      </c>
      <c r="D18" s="57">
        <v>752.15</v>
      </c>
      <c r="E18" s="57">
        <v>73.51</v>
      </c>
      <c r="F18" s="57">
        <v>64.13</v>
      </c>
      <c r="G18" s="57">
        <v>894.8045642</v>
      </c>
      <c r="H18" s="57">
        <v>4.9363434</v>
      </c>
      <c r="I18" s="57">
        <v>746.31</v>
      </c>
      <c r="J18" s="57">
        <v>72.04</v>
      </c>
      <c r="K18" s="57">
        <v>55.26</v>
      </c>
      <c r="L18" s="57">
        <v>878.5463434</v>
      </c>
      <c r="M18" s="57">
        <v>16.258220800000004</v>
      </c>
      <c r="N18" s="56">
        <v>1.82</v>
      </c>
    </row>
    <row r="19" spans="1:14" ht="22.5" customHeight="1">
      <c r="A19" s="161"/>
      <c r="B19" s="56" t="s">
        <v>77</v>
      </c>
      <c r="C19" s="57">
        <v>6.3338421</v>
      </c>
      <c r="D19" s="57">
        <v>672.06</v>
      </c>
      <c r="E19" s="57">
        <v>101.92</v>
      </c>
      <c r="F19" s="57">
        <v>93.01</v>
      </c>
      <c r="G19" s="57">
        <v>873.3238420999999</v>
      </c>
      <c r="H19" s="57">
        <v>6.3338421</v>
      </c>
      <c r="I19" s="57">
        <v>668.08</v>
      </c>
      <c r="J19" s="57">
        <v>100.11</v>
      </c>
      <c r="K19" s="57">
        <v>89.74</v>
      </c>
      <c r="L19" s="57">
        <v>864.2638421</v>
      </c>
      <c r="M19" s="57">
        <v>9.059999999999832</v>
      </c>
      <c r="N19" s="56">
        <v>1.04</v>
      </c>
    </row>
    <row r="20" spans="1:14" ht="22.5" customHeight="1">
      <c r="A20" s="161"/>
      <c r="B20" s="56" t="s">
        <v>13</v>
      </c>
      <c r="C20" s="57">
        <v>57.9387895</v>
      </c>
      <c r="D20" s="57">
        <v>5147.96</v>
      </c>
      <c r="E20" s="57">
        <v>1236.23</v>
      </c>
      <c r="F20" s="57">
        <v>263</v>
      </c>
      <c r="G20" s="57">
        <v>6705.1287895000005</v>
      </c>
      <c r="H20" s="57">
        <v>57.5504818</v>
      </c>
      <c r="I20" s="57">
        <v>5137.57</v>
      </c>
      <c r="J20" s="57">
        <v>1227.75</v>
      </c>
      <c r="K20" s="57">
        <v>255.28</v>
      </c>
      <c r="L20" s="57">
        <v>6678.150481799999</v>
      </c>
      <c r="M20" s="57">
        <v>26.978307700001096</v>
      </c>
      <c r="N20" s="56">
        <v>0.4</v>
      </c>
    </row>
    <row r="21" spans="1:16" s="4" customFormat="1" ht="6.75" customHeight="1">
      <c r="A21" s="46"/>
      <c r="B21" s="59"/>
      <c r="C21" s="59"/>
      <c r="D21" s="57"/>
      <c r="E21" s="57"/>
      <c r="F21" s="57"/>
      <c r="G21" s="59"/>
      <c r="H21" s="59"/>
      <c r="I21" s="57"/>
      <c r="J21" s="57"/>
      <c r="K21" s="57"/>
      <c r="L21" s="57"/>
      <c r="M21" s="57"/>
      <c r="N21" s="77"/>
      <c r="P21" s="78"/>
    </row>
    <row r="22" spans="1:14" ht="22.5" customHeight="1">
      <c r="A22" s="161" t="s">
        <v>30</v>
      </c>
      <c r="B22" s="56" t="s">
        <v>14</v>
      </c>
      <c r="C22" s="57">
        <v>0.3543215</v>
      </c>
      <c r="D22" s="57">
        <v>93.54</v>
      </c>
      <c r="E22" s="57">
        <v>18.49</v>
      </c>
      <c r="F22" s="57">
        <v>76.98</v>
      </c>
      <c r="G22" s="57">
        <v>189.36432150000002</v>
      </c>
      <c r="H22" s="57">
        <v>0.3543215</v>
      </c>
      <c r="I22" s="57">
        <v>92.12</v>
      </c>
      <c r="J22" s="57">
        <v>18.09</v>
      </c>
      <c r="K22" s="57">
        <v>75.72</v>
      </c>
      <c r="L22" s="57">
        <v>186.2843215</v>
      </c>
      <c r="M22" s="57">
        <v>3.0800000000000125</v>
      </c>
      <c r="N22" s="56">
        <v>1.63</v>
      </c>
    </row>
    <row r="23" spans="1:14" ht="22.5" customHeight="1">
      <c r="A23" s="161"/>
      <c r="B23" s="56" t="s">
        <v>15</v>
      </c>
      <c r="C23" s="57">
        <v>0.1266591</v>
      </c>
      <c r="D23" s="57">
        <v>286.47</v>
      </c>
      <c r="E23" s="57">
        <v>24.01</v>
      </c>
      <c r="F23" s="57">
        <v>25.5</v>
      </c>
      <c r="G23" s="57">
        <v>336.1066591</v>
      </c>
      <c r="H23" s="57">
        <v>0.1266591</v>
      </c>
      <c r="I23" s="57">
        <v>285.6</v>
      </c>
      <c r="J23" s="57">
        <v>23.59</v>
      </c>
      <c r="K23" s="57">
        <v>22.76</v>
      </c>
      <c r="L23" s="57">
        <v>332.0766591</v>
      </c>
      <c r="M23" s="57">
        <v>4.03000000000003</v>
      </c>
      <c r="N23" s="56">
        <v>1.2</v>
      </c>
    </row>
    <row r="24" spans="1:14" ht="22.5" customHeight="1">
      <c r="A24" s="161"/>
      <c r="B24" s="56" t="s">
        <v>16</v>
      </c>
      <c r="C24" s="57">
        <v>0</v>
      </c>
      <c r="D24" s="57">
        <v>3457.18</v>
      </c>
      <c r="E24" s="57">
        <v>249.63</v>
      </c>
      <c r="F24" s="57">
        <v>230.33</v>
      </c>
      <c r="G24" s="57">
        <v>3937.14</v>
      </c>
      <c r="H24" s="57">
        <v>0</v>
      </c>
      <c r="I24" s="57">
        <v>3456.4</v>
      </c>
      <c r="J24" s="57">
        <v>249.42</v>
      </c>
      <c r="K24" s="57">
        <v>226.98</v>
      </c>
      <c r="L24" s="57">
        <v>3932.8</v>
      </c>
      <c r="M24" s="57">
        <v>4.339999999999691</v>
      </c>
      <c r="N24" s="56">
        <v>0.11</v>
      </c>
    </row>
    <row r="25" spans="1:14" ht="22.5" customHeight="1">
      <c r="A25" s="161"/>
      <c r="B25" s="56" t="s">
        <v>17</v>
      </c>
      <c r="C25" s="57">
        <v>2.4643762</v>
      </c>
      <c r="D25" s="57">
        <v>586.22</v>
      </c>
      <c r="E25" s="57">
        <v>44.59</v>
      </c>
      <c r="F25" s="57">
        <v>21.24</v>
      </c>
      <c r="G25" s="57">
        <v>654.5143762</v>
      </c>
      <c r="H25" s="57">
        <v>2.4643762</v>
      </c>
      <c r="I25" s="57">
        <v>584.45</v>
      </c>
      <c r="J25" s="57">
        <v>44.12</v>
      </c>
      <c r="K25" s="57">
        <v>19.37</v>
      </c>
      <c r="L25" s="57">
        <v>650.4043762</v>
      </c>
      <c r="M25" s="57">
        <v>4.110000000000014</v>
      </c>
      <c r="N25" s="56">
        <v>0.63</v>
      </c>
    </row>
    <row r="26" spans="1:14" ht="22.5" customHeight="1">
      <c r="A26" s="161"/>
      <c r="B26" s="56" t="s">
        <v>18</v>
      </c>
      <c r="C26" s="57">
        <v>0.7141415</v>
      </c>
      <c r="D26" s="57">
        <v>132.24</v>
      </c>
      <c r="E26" s="57">
        <v>22.96</v>
      </c>
      <c r="F26" s="57">
        <v>30.26</v>
      </c>
      <c r="G26" s="57">
        <v>186.17414150000002</v>
      </c>
      <c r="H26" s="57">
        <v>0.7141415</v>
      </c>
      <c r="I26" s="57">
        <v>130.93</v>
      </c>
      <c r="J26" s="57">
        <v>22.89</v>
      </c>
      <c r="K26" s="57">
        <v>28.12</v>
      </c>
      <c r="L26" s="57">
        <v>182.65414150000004</v>
      </c>
      <c r="M26" s="57">
        <v>3.519999999999982</v>
      </c>
      <c r="N26" s="56">
        <v>1.89</v>
      </c>
    </row>
    <row r="27" spans="1:14" ht="22.5" customHeight="1">
      <c r="A27" s="161"/>
      <c r="B27" s="56" t="s">
        <v>19</v>
      </c>
      <c r="C27" s="57">
        <v>27.3690684</v>
      </c>
      <c r="D27" s="57">
        <v>3496.71</v>
      </c>
      <c r="E27" s="57">
        <v>180.88</v>
      </c>
      <c r="F27" s="57">
        <v>134.97</v>
      </c>
      <c r="G27" s="57">
        <v>3839.9290684</v>
      </c>
      <c r="H27" s="57">
        <v>27.2528927</v>
      </c>
      <c r="I27" s="57">
        <v>3491.22</v>
      </c>
      <c r="J27" s="57">
        <v>171.59</v>
      </c>
      <c r="K27" s="57">
        <v>124.38</v>
      </c>
      <c r="L27" s="57">
        <v>3814.4428927</v>
      </c>
      <c r="M27" s="57">
        <v>25.486175699999876</v>
      </c>
      <c r="N27" s="56">
        <v>0.66</v>
      </c>
    </row>
    <row r="28" spans="1:14" ht="22.5" customHeight="1">
      <c r="A28" s="161"/>
      <c r="B28" s="56" t="s">
        <v>78</v>
      </c>
      <c r="C28" s="57">
        <v>46.0917029</v>
      </c>
      <c r="D28" s="57">
        <v>1067.84</v>
      </c>
      <c r="E28" s="57">
        <v>70.12</v>
      </c>
      <c r="F28" s="57">
        <v>43.82</v>
      </c>
      <c r="G28" s="57">
        <v>1227.8717028999997</v>
      </c>
      <c r="H28" s="57">
        <v>45.6973867</v>
      </c>
      <c r="I28" s="57">
        <v>1053.64</v>
      </c>
      <c r="J28" s="57">
        <v>69.77</v>
      </c>
      <c r="K28" s="57">
        <v>41.84</v>
      </c>
      <c r="L28" s="57">
        <v>1210.9473867</v>
      </c>
      <c r="M28" s="57">
        <v>16.924316199999794</v>
      </c>
      <c r="N28" s="56">
        <v>1.38</v>
      </c>
    </row>
    <row r="29" spans="1:14" ht="22.5" customHeight="1">
      <c r="A29" s="161"/>
      <c r="B29" s="56" t="s">
        <v>21</v>
      </c>
      <c r="C29" s="57">
        <v>8.9832511</v>
      </c>
      <c r="D29" s="57">
        <v>281.04</v>
      </c>
      <c r="E29" s="57">
        <v>25.3</v>
      </c>
      <c r="F29" s="57">
        <v>69.39</v>
      </c>
      <c r="G29" s="57">
        <v>384.71325110000004</v>
      </c>
      <c r="H29" s="57">
        <v>8.856206</v>
      </c>
      <c r="I29" s="57">
        <v>278.52</v>
      </c>
      <c r="J29" s="57">
        <v>23.63</v>
      </c>
      <c r="K29" s="57">
        <v>61.23</v>
      </c>
      <c r="L29" s="57">
        <v>372.236206</v>
      </c>
      <c r="M29" s="57">
        <v>12.477045100000055</v>
      </c>
      <c r="N29" s="56">
        <v>3.24</v>
      </c>
    </row>
    <row r="30" spans="1:16" s="4" customFormat="1" ht="6.75" customHeight="1">
      <c r="A30" s="46"/>
      <c r="B30" s="59"/>
      <c r="C30" s="59"/>
      <c r="D30" s="57"/>
      <c r="E30" s="57"/>
      <c r="F30" s="57"/>
      <c r="G30" s="59"/>
      <c r="H30" s="59"/>
      <c r="I30" s="57"/>
      <c r="J30" s="57"/>
      <c r="K30" s="57"/>
      <c r="L30" s="57"/>
      <c r="M30" s="57"/>
      <c r="N30" s="77"/>
      <c r="P30" s="78"/>
    </row>
    <row r="31" spans="1:14" ht="22.5" customHeight="1">
      <c r="A31" s="161" t="s">
        <v>31</v>
      </c>
      <c r="B31" s="56" t="s">
        <v>22</v>
      </c>
      <c r="C31" s="57">
        <v>28.206150899999997</v>
      </c>
      <c r="D31" s="57">
        <v>2388.8</v>
      </c>
      <c r="E31" s="57">
        <v>174.5</v>
      </c>
      <c r="F31" s="57">
        <v>189.22</v>
      </c>
      <c r="G31" s="57">
        <v>2780.7261509</v>
      </c>
      <c r="H31" s="57">
        <v>28.1058473</v>
      </c>
      <c r="I31" s="57">
        <v>2379.58</v>
      </c>
      <c r="J31" s="57">
        <v>170.67</v>
      </c>
      <c r="K31" s="57">
        <v>167</v>
      </c>
      <c r="L31" s="57">
        <v>2745.3558473</v>
      </c>
      <c r="M31" s="57">
        <v>35.37030360000017</v>
      </c>
      <c r="N31" s="56">
        <v>1.27</v>
      </c>
    </row>
    <row r="32" spans="1:14" ht="22.5" customHeight="1">
      <c r="A32" s="161"/>
      <c r="B32" s="56" t="s">
        <v>23</v>
      </c>
      <c r="C32" s="57">
        <v>4.7893869</v>
      </c>
      <c r="D32" s="57">
        <v>463.77</v>
      </c>
      <c r="E32" s="57">
        <v>63.36</v>
      </c>
      <c r="F32" s="57">
        <v>60.2</v>
      </c>
      <c r="G32" s="57">
        <v>592.1193869</v>
      </c>
      <c r="H32" s="57">
        <v>4.7893869</v>
      </c>
      <c r="I32" s="57">
        <v>463.69</v>
      </c>
      <c r="J32" s="57">
        <v>62.8</v>
      </c>
      <c r="K32" s="57">
        <v>57.06</v>
      </c>
      <c r="L32" s="57">
        <v>588.3393868999999</v>
      </c>
      <c r="M32" s="57">
        <v>3.7800000000000864</v>
      </c>
      <c r="N32" s="56">
        <v>0.64</v>
      </c>
    </row>
    <row r="33" spans="1:14" ht="22.5" customHeight="1">
      <c r="A33" s="161"/>
      <c r="B33" s="56" t="s">
        <v>24</v>
      </c>
      <c r="C33" s="57">
        <v>4.7135095</v>
      </c>
      <c r="D33" s="57">
        <v>2098.72</v>
      </c>
      <c r="E33" s="57">
        <v>240.15</v>
      </c>
      <c r="F33" s="57">
        <v>119.1</v>
      </c>
      <c r="G33" s="57">
        <v>2462.6835094999997</v>
      </c>
      <c r="H33" s="57">
        <v>4.459101599999999</v>
      </c>
      <c r="I33" s="57">
        <v>1937.61</v>
      </c>
      <c r="J33" s="57">
        <v>237.64</v>
      </c>
      <c r="K33" s="57">
        <v>109.99</v>
      </c>
      <c r="L33" s="57">
        <v>2289.6991015999997</v>
      </c>
      <c r="M33" s="57">
        <v>172.98440789999995</v>
      </c>
      <c r="N33" s="56">
        <v>7.02</v>
      </c>
    </row>
    <row r="34" spans="1:14" ht="22.5" customHeight="1">
      <c r="A34" s="161"/>
      <c r="B34" s="56" t="s">
        <v>25</v>
      </c>
      <c r="C34" s="57">
        <v>-0.0440385</v>
      </c>
      <c r="D34" s="57">
        <v>103.12</v>
      </c>
      <c r="E34" s="57">
        <v>32.66</v>
      </c>
      <c r="F34" s="57">
        <v>55.13</v>
      </c>
      <c r="G34" s="57">
        <v>190.8659615</v>
      </c>
      <c r="H34" s="57">
        <v>-0.0440385</v>
      </c>
      <c r="I34" s="57">
        <v>102.22</v>
      </c>
      <c r="J34" s="57">
        <v>31.71</v>
      </c>
      <c r="K34" s="57">
        <v>51.46</v>
      </c>
      <c r="L34" s="57">
        <v>185.34596150000002</v>
      </c>
      <c r="M34" s="57">
        <v>5.519999999999982</v>
      </c>
      <c r="N34" s="56">
        <v>2.89</v>
      </c>
    </row>
    <row r="35" spans="1:14" ht="22.5" customHeight="1">
      <c r="A35" s="161"/>
      <c r="B35" s="56" t="s">
        <v>26</v>
      </c>
      <c r="C35" s="57">
        <v>0.1188066</v>
      </c>
      <c r="D35" s="57">
        <v>251.74</v>
      </c>
      <c r="E35" s="57">
        <v>58.57</v>
      </c>
      <c r="F35" s="57">
        <v>60.26</v>
      </c>
      <c r="G35" s="57">
        <v>370.6888066</v>
      </c>
      <c r="H35" s="57">
        <v>0.1538066</v>
      </c>
      <c r="I35" s="57">
        <v>249.87</v>
      </c>
      <c r="J35" s="57">
        <v>55.99</v>
      </c>
      <c r="K35" s="57">
        <v>54.86</v>
      </c>
      <c r="L35" s="57">
        <v>360.8738066</v>
      </c>
      <c r="M35" s="57">
        <v>9.815</v>
      </c>
      <c r="N35" s="56">
        <v>2.65</v>
      </c>
    </row>
    <row r="36" spans="2:16" s="4" customFormat="1" ht="6.75" customHeight="1">
      <c r="B36" s="60"/>
      <c r="C36" s="60"/>
      <c r="D36" s="57"/>
      <c r="E36" s="57"/>
      <c r="F36" s="61"/>
      <c r="G36" s="59"/>
      <c r="H36" s="59"/>
      <c r="I36" s="57"/>
      <c r="J36" s="57"/>
      <c r="K36" s="57"/>
      <c r="L36" s="57"/>
      <c r="M36" s="57"/>
      <c r="N36" s="77"/>
      <c r="P36" s="74"/>
    </row>
    <row r="37" spans="1:16" s="63" customFormat="1" ht="22.5" customHeight="1">
      <c r="A37" s="160" t="s">
        <v>1</v>
      </c>
      <c r="B37" s="160"/>
      <c r="C37" s="61">
        <v>236.626470671</v>
      </c>
      <c r="D37" s="61">
        <v>47494.19</v>
      </c>
      <c r="E37" s="61">
        <v>4656.97</v>
      </c>
      <c r="F37" s="61">
        <v>2797.21</v>
      </c>
      <c r="G37" s="61">
        <v>55184.996470671</v>
      </c>
      <c r="H37" s="61">
        <v>235.202693671</v>
      </c>
      <c r="I37" s="61">
        <v>47256.47</v>
      </c>
      <c r="J37" s="61">
        <v>4614.38</v>
      </c>
      <c r="K37" s="61">
        <v>2661.64</v>
      </c>
      <c r="L37" s="61">
        <v>54767.692693671</v>
      </c>
      <c r="M37" s="61">
        <v>417.35377700000055</v>
      </c>
      <c r="N37" s="66">
        <v>0.76</v>
      </c>
      <c r="P37" s="64"/>
    </row>
    <row r="38" spans="2:16" s="63" customFormat="1" ht="22.5" customHeight="1">
      <c r="B38" s="64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P38" s="64"/>
    </row>
    <row r="39" spans="2:16" s="63" customFormat="1" ht="22.5" customHeight="1">
      <c r="B39" s="64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P39" s="64"/>
    </row>
  </sheetData>
  <sheetProtection/>
  <mergeCells count="15">
    <mergeCell ref="H5:L5"/>
    <mergeCell ref="A1:N1"/>
    <mergeCell ref="B2:M2"/>
    <mergeCell ref="B3:M3"/>
    <mergeCell ref="B4:N4"/>
    <mergeCell ref="A22:A29"/>
    <mergeCell ref="A31:A35"/>
    <mergeCell ref="A37:B37"/>
    <mergeCell ref="M5:M6"/>
    <mergeCell ref="N5:N6"/>
    <mergeCell ref="A7:A15"/>
    <mergeCell ref="A17:A20"/>
    <mergeCell ref="A5:A6"/>
    <mergeCell ref="B5:B6"/>
    <mergeCell ref="C5:G5"/>
  </mergeCells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3.00390625" style="0" customWidth="1"/>
    <col min="5" max="5" width="26.421875" style="0" customWidth="1"/>
    <col min="6" max="7" width="19.140625" style="0" customWidth="1"/>
  </cols>
  <sheetData>
    <row r="2" ht="15.75">
      <c r="H2" s="79" t="s">
        <v>139</v>
      </c>
    </row>
    <row r="3" spans="2:7" ht="18">
      <c r="B3" s="189" t="s">
        <v>157</v>
      </c>
      <c r="C3" s="189"/>
      <c r="D3" s="189"/>
      <c r="E3" s="189"/>
      <c r="F3" s="189"/>
      <c r="G3" s="80"/>
    </row>
    <row r="4" spans="3:7" ht="18">
      <c r="C4" s="81"/>
      <c r="D4" s="81"/>
      <c r="E4" s="82"/>
      <c r="F4" s="82"/>
      <c r="G4" s="82"/>
    </row>
    <row r="5" spans="1:8" ht="90" customHeight="1">
      <c r="A5" s="83" t="s">
        <v>27</v>
      </c>
      <c r="B5" s="84" t="s">
        <v>108</v>
      </c>
      <c r="C5" s="85" t="s">
        <v>152</v>
      </c>
      <c r="D5" s="85" t="s">
        <v>158</v>
      </c>
      <c r="E5" s="85" t="s">
        <v>159</v>
      </c>
      <c r="F5" s="85" t="s">
        <v>147</v>
      </c>
      <c r="G5" s="85" t="s">
        <v>160</v>
      </c>
      <c r="H5" s="86" t="s">
        <v>129</v>
      </c>
    </row>
    <row r="6" spans="1:8" ht="17.25" customHeight="1">
      <c r="A6" s="84" t="s">
        <v>115</v>
      </c>
      <c r="B6" s="84" t="s">
        <v>117</v>
      </c>
      <c r="C6" s="84" t="s">
        <v>126</v>
      </c>
      <c r="D6" s="84" t="s">
        <v>161</v>
      </c>
      <c r="E6" s="84" t="s">
        <v>116</v>
      </c>
      <c r="F6" s="84" t="s">
        <v>118</v>
      </c>
      <c r="G6" s="84" t="s">
        <v>135</v>
      </c>
      <c r="H6" s="87" t="s">
        <v>130</v>
      </c>
    </row>
    <row r="7" spans="1:8" ht="15">
      <c r="A7" s="182" t="s">
        <v>28</v>
      </c>
      <c r="B7" s="88" t="s">
        <v>2</v>
      </c>
      <c r="C7" s="89">
        <v>44</v>
      </c>
      <c r="D7" s="89">
        <v>14.666666666666666</v>
      </c>
      <c r="E7" s="89">
        <v>11.325999999999999</v>
      </c>
      <c r="F7" s="89">
        <v>25.74</v>
      </c>
      <c r="G7" s="89">
        <v>77.22272727272727</v>
      </c>
      <c r="H7" s="90">
        <f>RANK(F7,$F$7:$F$35)</f>
        <v>22</v>
      </c>
    </row>
    <row r="8" spans="1:8" ht="15">
      <c r="A8" s="190"/>
      <c r="B8" s="88" t="s">
        <v>3</v>
      </c>
      <c r="C8" s="89">
        <v>375</v>
      </c>
      <c r="D8" s="89">
        <v>125</v>
      </c>
      <c r="E8" s="89">
        <v>99.69369999999999</v>
      </c>
      <c r="F8" s="89">
        <v>26.58</v>
      </c>
      <c r="G8" s="89">
        <v>79.75496</v>
      </c>
      <c r="H8" s="90">
        <f aca="true" t="shared" si="0" ref="H8:H15">RANK(F8,$F$7:$F$35)</f>
        <v>15</v>
      </c>
    </row>
    <row r="9" spans="1:8" ht="15">
      <c r="A9" s="190"/>
      <c r="B9" s="91" t="s">
        <v>4</v>
      </c>
      <c r="C9" s="89">
        <v>308</v>
      </c>
      <c r="D9" s="89">
        <v>102.66666666666667</v>
      </c>
      <c r="E9" s="89">
        <v>81.1548</v>
      </c>
      <c r="F9" s="89">
        <v>26.35</v>
      </c>
      <c r="G9" s="89">
        <v>79.04688311688311</v>
      </c>
      <c r="H9" s="90">
        <f t="shared" si="0"/>
        <v>17</v>
      </c>
    </row>
    <row r="10" spans="1:8" ht="15">
      <c r="A10" s="190"/>
      <c r="B10" s="88" t="s">
        <v>5</v>
      </c>
      <c r="C10" s="89">
        <v>181</v>
      </c>
      <c r="D10" s="89">
        <v>60.333333333333336</v>
      </c>
      <c r="E10" s="89">
        <v>44.3932</v>
      </c>
      <c r="F10" s="89">
        <v>24.53</v>
      </c>
      <c r="G10" s="89">
        <v>73.57988950276243</v>
      </c>
      <c r="H10" s="90">
        <f t="shared" si="0"/>
        <v>25</v>
      </c>
    </row>
    <row r="11" spans="1:8" ht="15">
      <c r="A11" s="190"/>
      <c r="B11" s="88" t="s">
        <v>95</v>
      </c>
      <c r="C11" s="89">
        <v>150</v>
      </c>
      <c r="D11" s="89">
        <v>50</v>
      </c>
      <c r="E11" s="89">
        <v>40.6956</v>
      </c>
      <c r="F11" s="89">
        <v>27.13</v>
      </c>
      <c r="G11" s="89">
        <v>81.3912</v>
      </c>
      <c r="H11" s="90">
        <f t="shared" si="0"/>
        <v>12</v>
      </c>
    </row>
    <row r="12" spans="1:8" ht="15">
      <c r="A12" s="190"/>
      <c r="B12" s="91" t="s">
        <v>41</v>
      </c>
      <c r="C12" s="89">
        <v>89</v>
      </c>
      <c r="D12" s="89">
        <v>29.666666666666668</v>
      </c>
      <c r="E12" s="89">
        <v>32.20140000000001</v>
      </c>
      <c r="F12" s="89">
        <v>36.18</v>
      </c>
      <c r="G12" s="89">
        <v>108.54404494382024</v>
      </c>
      <c r="H12" s="90">
        <f t="shared" si="0"/>
        <v>1</v>
      </c>
    </row>
    <row r="13" spans="1:8" ht="15">
      <c r="A13" s="190"/>
      <c r="B13" s="91" t="s">
        <v>7</v>
      </c>
      <c r="C13" s="89">
        <v>127</v>
      </c>
      <c r="D13" s="89">
        <v>42.333333333333336</v>
      </c>
      <c r="E13" s="89">
        <v>44.7259</v>
      </c>
      <c r="F13" s="89">
        <v>35.22</v>
      </c>
      <c r="G13" s="89">
        <v>105.65173228346455</v>
      </c>
      <c r="H13" s="90">
        <f t="shared" si="0"/>
        <v>2</v>
      </c>
    </row>
    <row r="14" spans="1:8" ht="15">
      <c r="A14" s="190"/>
      <c r="B14" s="88" t="s">
        <v>8</v>
      </c>
      <c r="C14" s="89">
        <v>602</v>
      </c>
      <c r="D14" s="89">
        <v>200.66666666666666</v>
      </c>
      <c r="E14" s="89">
        <v>156.7078</v>
      </c>
      <c r="F14" s="89">
        <v>26.03</v>
      </c>
      <c r="G14" s="89">
        <v>78.09358803986711</v>
      </c>
      <c r="H14" s="90">
        <f t="shared" si="0"/>
        <v>20</v>
      </c>
    </row>
    <row r="15" spans="1:8" ht="15">
      <c r="A15" s="190"/>
      <c r="B15" s="88" t="s">
        <v>9</v>
      </c>
      <c r="C15" s="89">
        <v>333</v>
      </c>
      <c r="D15" s="89">
        <v>111</v>
      </c>
      <c r="E15" s="89">
        <v>80.5067</v>
      </c>
      <c r="F15" s="89">
        <v>24.18</v>
      </c>
      <c r="G15" s="89">
        <v>72.52855855855856</v>
      </c>
      <c r="H15" s="90">
        <f t="shared" si="0"/>
        <v>26</v>
      </c>
    </row>
    <row r="16" spans="1:8" s="96" customFormat="1" ht="7.5" customHeight="1">
      <c r="A16" s="92"/>
      <c r="B16" s="93"/>
      <c r="C16" s="94"/>
      <c r="D16" s="94"/>
      <c r="E16" s="93"/>
      <c r="F16" s="93"/>
      <c r="G16" s="93"/>
      <c r="H16" s="95"/>
    </row>
    <row r="17" spans="1:8" ht="15">
      <c r="A17" s="182" t="s">
        <v>29</v>
      </c>
      <c r="B17" s="88" t="s">
        <v>10</v>
      </c>
      <c r="C17" s="89">
        <v>195</v>
      </c>
      <c r="D17" s="89">
        <v>65</v>
      </c>
      <c r="E17" s="89">
        <v>51.1421</v>
      </c>
      <c r="F17" s="89">
        <v>26.23</v>
      </c>
      <c r="G17" s="89">
        <v>78.68015384615384</v>
      </c>
      <c r="H17" s="90">
        <f>RANK(F17,$F$7:$F$35)</f>
        <v>19</v>
      </c>
    </row>
    <row r="18" spans="1:8" ht="15">
      <c r="A18" s="182"/>
      <c r="B18" s="88" t="s">
        <v>11</v>
      </c>
      <c r="C18" s="89">
        <v>532</v>
      </c>
      <c r="D18" s="89">
        <v>177.33333333333334</v>
      </c>
      <c r="E18" s="89">
        <v>146.8172</v>
      </c>
      <c r="F18" s="89">
        <v>27.6</v>
      </c>
      <c r="G18" s="89">
        <v>82.79165413533835</v>
      </c>
      <c r="H18" s="90">
        <f>RANK(F18,$F$7:$F$35)</f>
        <v>8</v>
      </c>
    </row>
    <row r="19" spans="1:8" ht="15">
      <c r="A19" s="182"/>
      <c r="B19" s="91" t="s">
        <v>12</v>
      </c>
      <c r="C19" s="89">
        <v>477</v>
      </c>
      <c r="D19" s="89">
        <v>159</v>
      </c>
      <c r="E19" s="89">
        <v>129.65200000000002</v>
      </c>
      <c r="F19" s="89">
        <v>27.18</v>
      </c>
      <c r="G19" s="89">
        <v>81.54213836477989</v>
      </c>
      <c r="H19" s="90">
        <f>RANK(F19,$F$7:$F$35)</f>
        <v>11</v>
      </c>
    </row>
    <row r="20" spans="1:8" ht="15">
      <c r="A20" s="182"/>
      <c r="B20" s="88" t="s">
        <v>13</v>
      </c>
      <c r="C20" s="89">
        <v>1027</v>
      </c>
      <c r="D20" s="89">
        <v>342.3333333333333</v>
      </c>
      <c r="E20" s="89">
        <v>262.1004</v>
      </c>
      <c r="F20" s="89">
        <v>25.52</v>
      </c>
      <c r="G20" s="89">
        <v>76.56292112950341</v>
      </c>
      <c r="H20" s="90">
        <f>RANK(F20,$F$7:$F$35)</f>
        <v>24</v>
      </c>
    </row>
    <row r="21" spans="1:8" s="96" customFormat="1" ht="7.5" customHeight="1">
      <c r="A21" s="92"/>
      <c r="B21" s="93"/>
      <c r="C21" s="94"/>
      <c r="D21" s="94"/>
      <c r="E21" s="93"/>
      <c r="F21" s="93"/>
      <c r="G21" s="93"/>
      <c r="H21" s="95"/>
    </row>
    <row r="22" spans="1:8" ht="15">
      <c r="A22" s="182" t="s">
        <v>30</v>
      </c>
      <c r="B22" s="88" t="s">
        <v>14</v>
      </c>
      <c r="C22" s="89">
        <v>404</v>
      </c>
      <c r="D22" s="89">
        <v>134.66666666666666</v>
      </c>
      <c r="E22" s="89">
        <v>109.32800000000002</v>
      </c>
      <c r="F22" s="89">
        <v>27.06</v>
      </c>
      <c r="G22" s="89">
        <v>81.1841584158416</v>
      </c>
      <c r="H22" s="90">
        <f aca="true" t="shared" si="1" ref="H22:H29">RANK(F22,$F$7:$F$35)</f>
        <v>14</v>
      </c>
    </row>
    <row r="23" spans="1:8" ht="15">
      <c r="A23" s="182"/>
      <c r="B23" s="88" t="s">
        <v>15</v>
      </c>
      <c r="C23" s="89">
        <v>239</v>
      </c>
      <c r="D23" s="89">
        <v>79.66666666666667</v>
      </c>
      <c r="E23" s="89">
        <v>65.8653</v>
      </c>
      <c r="F23" s="89">
        <v>27.56</v>
      </c>
      <c r="G23" s="89">
        <v>82.67610878661088</v>
      </c>
      <c r="H23" s="90">
        <f t="shared" si="1"/>
        <v>9</v>
      </c>
    </row>
    <row r="24" spans="1:8" ht="15">
      <c r="A24" s="182"/>
      <c r="B24" s="88" t="s">
        <v>16</v>
      </c>
      <c r="C24" s="89">
        <v>350</v>
      </c>
      <c r="D24" s="89">
        <v>116.66666666666667</v>
      </c>
      <c r="E24" s="89">
        <v>99.32579999999999</v>
      </c>
      <c r="F24" s="89">
        <v>28.38</v>
      </c>
      <c r="G24" s="89">
        <v>85.1364</v>
      </c>
      <c r="H24" s="90">
        <f t="shared" si="1"/>
        <v>6</v>
      </c>
    </row>
    <row r="25" spans="1:8" ht="15">
      <c r="A25" s="182"/>
      <c r="B25" s="88" t="s">
        <v>17</v>
      </c>
      <c r="C25" s="89">
        <v>529</v>
      </c>
      <c r="D25" s="89">
        <v>176.33333333333334</v>
      </c>
      <c r="E25" s="89">
        <v>153.0755</v>
      </c>
      <c r="F25" s="89">
        <v>28.94</v>
      </c>
      <c r="G25" s="89">
        <v>86.81030245746692</v>
      </c>
      <c r="H25" s="90">
        <f t="shared" si="1"/>
        <v>4</v>
      </c>
    </row>
    <row r="26" spans="1:8" ht="15">
      <c r="A26" s="182"/>
      <c r="B26" s="88" t="s">
        <v>18</v>
      </c>
      <c r="C26" s="89">
        <v>628</v>
      </c>
      <c r="D26" s="89">
        <v>209.33333333333334</v>
      </c>
      <c r="E26" s="89">
        <v>160.42020000000002</v>
      </c>
      <c r="F26" s="89">
        <v>25.54</v>
      </c>
      <c r="G26" s="89">
        <v>76.63385350318472</v>
      </c>
      <c r="H26" s="90">
        <f t="shared" si="1"/>
        <v>23</v>
      </c>
    </row>
    <row r="27" spans="1:8" ht="15">
      <c r="A27" s="182"/>
      <c r="B27" s="88" t="s">
        <v>19</v>
      </c>
      <c r="C27" s="89">
        <v>1036</v>
      </c>
      <c r="D27" s="89">
        <v>345.3333333333333</v>
      </c>
      <c r="E27" s="89">
        <v>272.2625</v>
      </c>
      <c r="F27" s="89">
        <v>26.28</v>
      </c>
      <c r="G27" s="89">
        <v>78.84049227799228</v>
      </c>
      <c r="H27" s="90">
        <f t="shared" si="1"/>
        <v>18</v>
      </c>
    </row>
    <row r="28" spans="1:8" ht="15">
      <c r="A28" s="182"/>
      <c r="B28" s="91" t="s">
        <v>20</v>
      </c>
      <c r="C28" s="89">
        <v>407</v>
      </c>
      <c r="D28" s="89">
        <v>135.66666666666666</v>
      </c>
      <c r="E28" s="89">
        <v>110.23989999999999</v>
      </c>
      <c r="F28" s="89">
        <v>27.09</v>
      </c>
      <c r="G28" s="89">
        <v>81.25791154791155</v>
      </c>
      <c r="H28" s="90">
        <f t="shared" si="1"/>
        <v>13</v>
      </c>
    </row>
    <row r="29" spans="1:8" ht="15">
      <c r="A29" s="182"/>
      <c r="B29" s="91" t="s">
        <v>21</v>
      </c>
      <c r="C29" s="89">
        <v>178</v>
      </c>
      <c r="D29" s="89">
        <v>59.333333333333336</v>
      </c>
      <c r="E29" s="89">
        <v>47.1925</v>
      </c>
      <c r="F29" s="89">
        <v>26.51</v>
      </c>
      <c r="G29" s="89">
        <v>79.53792134831461</v>
      </c>
      <c r="H29" s="90">
        <f t="shared" si="1"/>
        <v>16</v>
      </c>
    </row>
    <row r="30" spans="1:8" s="96" customFormat="1" ht="7.5" customHeight="1">
      <c r="A30" s="92"/>
      <c r="B30" s="93"/>
      <c r="C30" s="94"/>
      <c r="D30" s="94"/>
      <c r="E30" s="93"/>
      <c r="F30" s="93"/>
      <c r="G30" s="93"/>
      <c r="H30" s="95"/>
    </row>
    <row r="31" spans="1:8" ht="15">
      <c r="A31" s="182" t="s">
        <v>31</v>
      </c>
      <c r="B31" s="88" t="s">
        <v>22</v>
      </c>
      <c r="C31" s="89">
        <v>1311</v>
      </c>
      <c r="D31" s="89">
        <v>437</v>
      </c>
      <c r="E31" s="89">
        <v>340.9879</v>
      </c>
      <c r="F31" s="89">
        <v>26.01</v>
      </c>
      <c r="G31" s="89">
        <v>78.02926773455378</v>
      </c>
      <c r="H31" s="90">
        <f>RANK(F31,$F$7:$F$35)</f>
        <v>21</v>
      </c>
    </row>
    <row r="32" spans="1:8" ht="15">
      <c r="A32" s="182"/>
      <c r="B32" s="88" t="s">
        <v>23</v>
      </c>
      <c r="C32" s="89">
        <v>266</v>
      </c>
      <c r="D32" s="89">
        <v>88.66666666666667</v>
      </c>
      <c r="E32" s="89">
        <v>76.4454</v>
      </c>
      <c r="F32" s="89">
        <v>28.74</v>
      </c>
      <c r="G32" s="89">
        <v>86.21661654135339</v>
      </c>
      <c r="H32" s="90">
        <f>RANK(F32,$F$7:$F$35)</f>
        <v>5</v>
      </c>
    </row>
    <row r="33" spans="1:8" ht="15">
      <c r="A33" s="182"/>
      <c r="B33" s="88" t="s">
        <v>24</v>
      </c>
      <c r="C33" s="89">
        <v>856</v>
      </c>
      <c r="D33" s="89">
        <v>285.3333333333333</v>
      </c>
      <c r="E33" s="89">
        <v>251.3293</v>
      </c>
      <c r="F33" s="89">
        <v>29.36</v>
      </c>
      <c r="G33" s="89">
        <v>88.08269859813085</v>
      </c>
      <c r="H33" s="90">
        <f>RANK(F33,$F$7:$F$35)</f>
        <v>3</v>
      </c>
    </row>
    <row r="34" spans="1:8" ht="15">
      <c r="A34" s="182"/>
      <c r="B34" s="88" t="s">
        <v>25</v>
      </c>
      <c r="C34" s="89">
        <v>1222</v>
      </c>
      <c r="D34" s="89">
        <v>407.3333333333333</v>
      </c>
      <c r="E34" s="89">
        <v>337.3406</v>
      </c>
      <c r="F34" s="89">
        <v>27.61</v>
      </c>
      <c r="G34" s="89">
        <v>82.81684124386253</v>
      </c>
      <c r="H34" s="90">
        <f>RANK(F34,$F$7:$F$35)</f>
        <v>7</v>
      </c>
    </row>
    <row r="35" spans="1:8" ht="15">
      <c r="A35" s="182"/>
      <c r="B35" s="88" t="s">
        <v>26</v>
      </c>
      <c r="C35" s="89">
        <v>1049</v>
      </c>
      <c r="D35" s="89">
        <v>349.6666666666667</v>
      </c>
      <c r="E35" s="89">
        <v>286.4353</v>
      </c>
      <c r="F35" s="89">
        <v>27.31</v>
      </c>
      <c r="G35" s="89">
        <v>81.91667302192563</v>
      </c>
      <c r="H35" s="90">
        <f>RANK(F35,$F$7:$F$35)</f>
        <v>10</v>
      </c>
    </row>
    <row r="36" spans="1:8" s="96" customFormat="1" ht="7.5" customHeight="1">
      <c r="A36" s="92"/>
      <c r="B36" s="93"/>
      <c r="C36" s="94"/>
      <c r="D36" s="94"/>
      <c r="E36" s="93"/>
      <c r="F36" s="93"/>
      <c r="G36" s="93"/>
      <c r="H36" s="95"/>
    </row>
    <row r="37" spans="1:8" s="98" customFormat="1" ht="15.75">
      <c r="A37" s="188" t="s">
        <v>1</v>
      </c>
      <c r="B37" s="188"/>
      <c r="C37" s="97">
        <v>12915</v>
      </c>
      <c r="D37" s="97">
        <v>4305</v>
      </c>
      <c r="E37" s="97">
        <v>3491.3656</v>
      </c>
      <c r="F37" s="97">
        <v>27.03</v>
      </c>
      <c r="G37" s="97">
        <v>81.1002462253194</v>
      </c>
      <c r="H37" s="90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zoomScalePageLayoutView="0" workbookViewId="0" topLeftCell="A2">
      <selection activeCell="C17" sqref="C17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193" t="s">
        <v>128</v>
      </c>
      <c r="C1" s="193"/>
      <c r="D1" s="193"/>
      <c r="E1" s="193"/>
      <c r="F1" s="193"/>
      <c r="G1" s="193"/>
      <c r="H1" s="193"/>
    </row>
    <row r="2" spans="2:8" ht="18">
      <c r="B2" s="99"/>
      <c r="C2" s="99"/>
      <c r="D2" s="99"/>
      <c r="E2" s="99"/>
      <c r="F2" s="99"/>
      <c r="G2" s="99"/>
      <c r="H2" s="99" t="s">
        <v>112</v>
      </c>
    </row>
    <row r="3" spans="1:8" ht="18">
      <c r="A3" s="193" t="s">
        <v>149</v>
      </c>
      <c r="B3" s="193"/>
      <c r="C3" s="193"/>
      <c r="D3" s="193"/>
      <c r="E3" s="193"/>
      <c r="F3" s="193"/>
      <c r="G3" s="193"/>
      <c r="H3" s="193"/>
    </row>
    <row r="4" spans="2:8" ht="15">
      <c r="B4" s="100"/>
      <c r="C4" s="100"/>
      <c r="D4" s="100"/>
      <c r="E4" s="100"/>
      <c r="F4" s="100"/>
      <c r="G4" s="100"/>
      <c r="H4" s="100"/>
    </row>
    <row r="5" spans="2:8" ht="15">
      <c r="B5" s="100"/>
      <c r="C5" s="100"/>
      <c r="D5" s="100"/>
      <c r="E5" s="100"/>
      <c r="F5" s="100"/>
      <c r="G5" s="100"/>
      <c r="H5" s="100"/>
    </row>
    <row r="6" spans="2:8" ht="15.75">
      <c r="B6" s="100"/>
      <c r="C6" s="100"/>
      <c r="D6" s="100"/>
      <c r="E6" s="100"/>
      <c r="F6" s="100"/>
      <c r="G6" s="100"/>
      <c r="H6" s="101" t="s">
        <v>113</v>
      </c>
    </row>
    <row r="7" spans="1:8" ht="15.75" customHeight="1">
      <c r="A7" s="182" t="s">
        <v>27</v>
      </c>
      <c r="B7" s="194" t="s">
        <v>110</v>
      </c>
      <c r="C7" s="195" t="s">
        <v>162</v>
      </c>
      <c r="D7" s="195"/>
      <c r="E7" s="195"/>
      <c r="F7" s="195" t="s">
        <v>163</v>
      </c>
      <c r="G7" s="195"/>
      <c r="H7" s="195"/>
    </row>
    <row r="8" spans="1:8" ht="15.75">
      <c r="A8" s="182"/>
      <c r="B8" s="194"/>
      <c r="C8" s="102">
        <v>41456</v>
      </c>
      <c r="D8" s="102">
        <v>41091</v>
      </c>
      <c r="E8" s="103" t="s">
        <v>109</v>
      </c>
      <c r="F8" s="104" t="s">
        <v>148</v>
      </c>
      <c r="G8" s="104" t="s">
        <v>138</v>
      </c>
      <c r="H8" s="103" t="s">
        <v>109</v>
      </c>
    </row>
    <row r="9" spans="1:8" ht="15">
      <c r="A9" s="182" t="s">
        <v>28</v>
      </c>
      <c r="B9" s="105" t="s">
        <v>2</v>
      </c>
      <c r="C9" s="106">
        <v>3.0351</v>
      </c>
      <c r="D9" s="106">
        <v>2.6990999999999996</v>
      </c>
      <c r="E9" s="107">
        <v>12.45</v>
      </c>
      <c r="F9" s="106">
        <v>11.3259641841264</v>
      </c>
      <c r="G9" s="106">
        <v>10.7464899498444</v>
      </c>
      <c r="H9" s="107">
        <v>5.39</v>
      </c>
    </row>
    <row r="10" spans="1:8" ht="15">
      <c r="A10" s="182"/>
      <c r="B10" s="105" t="s">
        <v>3</v>
      </c>
      <c r="C10" s="106">
        <v>26.1691</v>
      </c>
      <c r="D10" s="106">
        <v>25.263099999999998</v>
      </c>
      <c r="E10" s="107">
        <v>3.59</v>
      </c>
      <c r="F10" s="106">
        <v>99.69374454953791</v>
      </c>
      <c r="G10" s="106">
        <v>93.07758803347738</v>
      </c>
      <c r="H10" s="107">
        <v>7.11</v>
      </c>
    </row>
    <row r="11" spans="1:8" ht="15">
      <c r="A11" s="182"/>
      <c r="B11" s="105" t="s">
        <v>4</v>
      </c>
      <c r="C11" s="106">
        <v>21.2899</v>
      </c>
      <c r="D11" s="106">
        <v>18.8664</v>
      </c>
      <c r="E11" s="107">
        <v>12.85</v>
      </c>
      <c r="F11" s="106">
        <v>81.15484853745</v>
      </c>
      <c r="G11" s="106">
        <v>76.97151009400001</v>
      </c>
      <c r="H11" s="107">
        <v>5.43</v>
      </c>
    </row>
    <row r="12" spans="1:8" ht="15">
      <c r="A12" s="182"/>
      <c r="B12" s="105" t="s">
        <v>5</v>
      </c>
      <c r="C12" s="106">
        <v>10.566199999999998</v>
      </c>
      <c r="D12" s="106">
        <v>12.004000000000001</v>
      </c>
      <c r="E12" s="107">
        <v>-11.98</v>
      </c>
      <c r="F12" s="106">
        <v>44.39312815167149</v>
      </c>
      <c r="G12" s="106">
        <v>47.75594164662983</v>
      </c>
      <c r="H12" s="107">
        <v>-7.04</v>
      </c>
    </row>
    <row r="13" spans="1:8" ht="15">
      <c r="A13" s="182"/>
      <c r="B13" s="108" t="s">
        <v>6</v>
      </c>
      <c r="C13" s="106">
        <v>9.9718</v>
      </c>
      <c r="D13" s="106">
        <v>11.3588</v>
      </c>
      <c r="E13" s="107">
        <v>-12.21</v>
      </c>
      <c r="F13" s="106">
        <v>40.695702825000005</v>
      </c>
      <c r="G13" s="106">
        <v>48.629688144</v>
      </c>
      <c r="H13" s="107">
        <v>-16.32</v>
      </c>
    </row>
    <row r="14" spans="1:8" ht="15">
      <c r="A14" s="182"/>
      <c r="B14" s="108" t="s">
        <v>41</v>
      </c>
      <c r="C14" s="106">
        <v>8.134500000000001</v>
      </c>
      <c r="D14" s="106">
        <v>7.8218</v>
      </c>
      <c r="E14" s="107">
        <v>4</v>
      </c>
      <c r="F14" s="106">
        <v>32.201373219</v>
      </c>
      <c r="G14" s="106">
        <v>30.586320256</v>
      </c>
      <c r="H14" s="107">
        <v>5.28</v>
      </c>
    </row>
    <row r="15" spans="1:8" ht="15">
      <c r="A15" s="182"/>
      <c r="B15" s="105" t="s">
        <v>7</v>
      </c>
      <c r="C15" s="106">
        <v>11.2599</v>
      </c>
      <c r="D15" s="106">
        <v>10.4149</v>
      </c>
      <c r="E15" s="107">
        <v>8.11</v>
      </c>
      <c r="F15" s="106">
        <v>44.72582250173641</v>
      </c>
      <c r="G15" s="106">
        <v>42.330454683</v>
      </c>
      <c r="H15" s="107">
        <v>5.66</v>
      </c>
    </row>
    <row r="16" spans="1:8" ht="15">
      <c r="A16" s="182"/>
      <c r="B16" s="105" t="s">
        <v>8</v>
      </c>
      <c r="C16" s="106">
        <v>45.7309</v>
      </c>
      <c r="D16" s="106">
        <v>38.5973</v>
      </c>
      <c r="E16" s="107">
        <v>18.48</v>
      </c>
      <c r="F16" s="106">
        <v>156.7078522198167</v>
      </c>
      <c r="G16" s="106">
        <v>143.5674689364111</v>
      </c>
      <c r="H16" s="107">
        <v>9.15</v>
      </c>
    </row>
    <row r="17" spans="1:8" ht="15">
      <c r="A17" s="182"/>
      <c r="B17" s="105" t="s">
        <v>9</v>
      </c>
      <c r="C17" s="106">
        <v>20.8409</v>
      </c>
      <c r="D17" s="106">
        <v>22.2366</v>
      </c>
      <c r="E17" s="107">
        <v>-6.28</v>
      </c>
      <c r="F17" s="106">
        <v>80.50706102794538</v>
      </c>
      <c r="G17" s="106">
        <v>85.011483042</v>
      </c>
      <c r="H17" s="107">
        <v>-5.3</v>
      </c>
    </row>
    <row r="18" spans="1:8" s="98" customFormat="1" ht="7.5" customHeight="1">
      <c r="A18" s="191"/>
      <c r="B18" s="192"/>
      <c r="C18" s="109"/>
      <c r="D18" s="109"/>
      <c r="E18" s="97"/>
      <c r="F18" s="109"/>
      <c r="G18" s="109"/>
      <c r="H18" s="97"/>
    </row>
    <row r="19" spans="1:8" ht="15">
      <c r="A19" s="182" t="s">
        <v>29</v>
      </c>
      <c r="B19" s="105" t="s">
        <v>10</v>
      </c>
      <c r="C19" s="106">
        <v>13.075099999999997</v>
      </c>
      <c r="D19" s="106">
        <v>12.0735</v>
      </c>
      <c r="E19" s="107">
        <v>8.3</v>
      </c>
      <c r="F19" s="106">
        <v>51.14200311549885</v>
      </c>
      <c r="G19" s="106">
        <v>49.7442311994892</v>
      </c>
      <c r="H19" s="107">
        <v>2.81</v>
      </c>
    </row>
    <row r="20" spans="1:8" ht="15">
      <c r="A20" s="182"/>
      <c r="B20" s="105" t="s">
        <v>11</v>
      </c>
      <c r="C20" s="106">
        <v>37.47560000000001</v>
      </c>
      <c r="D20" s="106">
        <v>33.8607</v>
      </c>
      <c r="E20" s="107">
        <v>10.68</v>
      </c>
      <c r="F20" s="106">
        <v>146.81702475718203</v>
      </c>
      <c r="G20" s="106">
        <v>131.507093891982</v>
      </c>
      <c r="H20" s="107">
        <v>11.64</v>
      </c>
    </row>
    <row r="21" spans="1:8" ht="15">
      <c r="A21" s="182"/>
      <c r="B21" s="105" t="s">
        <v>12</v>
      </c>
      <c r="C21" s="106">
        <v>31.444899999999997</v>
      </c>
      <c r="D21" s="106">
        <v>28.9912</v>
      </c>
      <c r="E21" s="107">
        <v>8.46</v>
      </c>
      <c r="F21" s="106">
        <v>129.6518621303008</v>
      </c>
      <c r="G21" s="106">
        <v>113.94999676086721</v>
      </c>
      <c r="H21" s="107">
        <v>13.78</v>
      </c>
    </row>
    <row r="22" spans="1:8" ht="15">
      <c r="A22" s="182"/>
      <c r="B22" s="105" t="s">
        <v>13</v>
      </c>
      <c r="C22" s="106">
        <v>67.20689999999999</v>
      </c>
      <c r="D22" s="106">
        <v>61.44969999999999</v>
      </c>
      <c r="E22" s="107">
        <v>9.37</v>
      </c>
      <c r="F22" s="106">
        <v>262.1006952689218</v>
      </c>
      <c r="G22" s="106">
        <v>246.7708065017736</v>
      </c>
      <c r="H22" s="107">
        <v>6.21</v>
      </c>
    </row>
    <row r="23" spans="1:8" s="98" customFormat="1" ht="7.5" customHeight="1">
      <c r="A23" s="191"/>
      <c r="B23" s="192"/>
      <c r="C23" s="109"/>
      <c r="D23" s="109"/>
      <c r="E23" s="97"/>
      <c r="F23" s="109"/>
      <c r="G23" s="109"/>
      <c r="H23" s="97"/>
    </row>
    <row r="24" spans="1:8" ht="15">
      <c r="A24" s="182" t="s">
        <v>30</v>
      </c>
      <c r="B24" s="105" t="s">
        <v>14</v>
      </c>
      <c r="C24" s="106">
        <v>27.7085</v>
      </c>
      <c r="D24" s="106">
        <v>25.912</v>
      </c>
      <c r="E24" s="107">
        <v>6.93</v>
      </c>
      <c r="F24" s="106">
        <v>109.32793780932708</v>
      </c>
      <c r="G24" s="106">
        <v>99.8909221694614</v>
      </c>
      <c r="H24" s="107">
        <v>9.45</v>
      </c>
    </row>
    <row r="25" spans="1:8" ht="15">
      <c r="A25" s="182"/>
      <c r="B25" s="105" t="s">
        <v>15</v>
      </c>
      <c r="C25" s="106">
        <v>17.3177</v>
      </c>
      <c r="D25" s="106">
        <v>14.708599999999999</v>
      </c>
      <c r="E25" s="107">
        <v>17.74</v>
      </c>
      <c r="F25" s="106">
        <v>65.86523832412425</v>
      </c>
      <c r="G25" s="106">
        <v>56.32082280326948</v>
      </c>
      <c r="H25" s="107">
        <v>16.95</v>
      </c>
    </row>
    <row r="26" spans="1:8" ht="15">
      <c r="A26" s="182"/>
      <c r="B26" s="105" t="s">
        <v>16</v>
      </c>
      <c r="C26" s="106">
        <v>25.628400000000003</v>
      </c>
      <c r="D26" s="106">
        <v>24.5681</v>
      </c>
      <c r="E26" s="107">
        <v>4.32</v>
      </c>
      <c r="F26" s="106">
        <v>99.32554709099999</v>
      </c>
      <c r="G26" s="106">
        <v>93.835715556</v>
      </c>
      <c r="H26" s="107">
        <v>5.85</v>
      </c>
    </row>
    <row r="27" spans="1:8" ht="15">
      <c r="A27" s="182"/>
      <c r="B27" s="105" t="s">
        <v>17</v>
      </c>
      <c r="C27" s="106">
        <v>39.2286</v>
      </c>
      <c r="D27" s="106">
        <v>34.926</v>
      </c>
      <c r="E27" s="107">
        <v>12.32</v>
      </c>
      <c r="F27" s="106">
        <v>153.07548590782696</v>
      </c>
      <c r="G27" s="106">
        <v>136.1996515184482</v>
      </c>
      <c r="H27" s="107">
        <v>12.39</v>
      </c>
    </row>
    <row r="28" spans="1:8" ht="15">
      <c r="A28" s="182"/>
      <c r="B28" s="105" t="s">
        <v>18</v>
      </c>
      <c r="C28" s="106">
        <v>41.191900000000004</v>
      </c>
      <c r="D28" s="106">
        <v>40.524100000000004</v>
      </c>
      <c r="E28" s="107">
        <v>1.65</v>
      </c>
      <c r="F28" s="106">
        <v>160.420147085418</v>
      </c>
      <c r="G28" s="106">
        <v>163.444021694202</v>
      </c>
      <c r="H28" s="107">
        <v>-1.85</v>
      </c>
    </row>
    <row r="29" spans="1:8" ht="15">
      <c r="A29" s="182"/>
      <c r="B29" s="105" t="s">
        <v>19</v>
      </c>
      <c r="C29" s="106">
        <v>69.224</v>
      </c>
      <c r="D29" s="106">
        <v>66.6465</v>
      </c>
      <c r="E29" s="107">
        <v>3.87</v>
      </c>
      <c r="F29" s="106">
        <v>272.26249953923104</v>
      </c>
      <c r="G29" s="106">
        <v>265.14268408951557</v>
      </c>
      <c r="H29" s="107">
        <v>2.69</v>
      </c>
    </row>
    <row r="30" spans="1:8" ht="15">
      <c r="A30" s="182"/>
      <c r="B30" s="105" t="s">
        <v>20</v>
      </c>
      <c r="C30" s="106">
        <v>29.2881</v>
      </c>
      <c r="D30" s="106">
        <v>26.025299999999998</v>
      </c>
      <c r="E30" s="107">
        <v>12.54</v>
      </c>
      <c r="F30" s="106">
        <v>110.2397759271784</v>
      </c>
      <c r="G30" s="106">
        <v>101.3934612944252</v>
      </c>
      <c r="H30" s="107">
        <v>8.72</v>
      </c>
    </row>
    <row r="31" spans="1:8" ht="15">
      <c r="A31" s="182"/>
      <c r="B31" s="105" t="s">
        <v>21</v>
      </c>
      <c r="C31" s="106">
        <v>11.726300000000002</v>
      </c>
      <c r="D31" s="106">
        <v>12.2389</v>
      </c>
      <c r="E31" s="107">
        <v>-4.19</v>
      </c>
      <c r="F31" s="106">
        <v>47.192623526999995</v>
      </c>
      <c r="G31" s="106">
        <v>47.815602348</v>
      </c>
      <c r="H31" s="107">
        <v>-1.3</v>
      </c>
    </row>
    <row r="32" spans="1:8" s="98" customFormat="1" ht="7.5" customHeight="1">
      <c r="A32" s="191"/>
      <c r="B32" s="192"/>
      <c r="C32" s="109"/>
      <c r="D32" s="109"/>
      <c r="E32" s="97"/>
      <c r="F32" s="109"/>
      <c r="G32" s="109"/>
      <c r="H32" s="97"/>
    </row>
    <row r="33" spans="1:8" ht="15">
      <c r="A33" s="182" t="s">
        <v>31</v>
      </c>
      <c r="B33" s="105" t="s">
        <v>22</v>
      </c>
      <c r="C33" s="106">
        <v>87.2035</v>
      </c>
      <c r="D33" s="106">
        <v>84.52799999999999</v>
      </c>
      <c r="E33" s="107">
        <v>3.17</v>
      </c>
      <c r="F33" s="106">
        <v>340.9881123713621</v>
      </c>
      <c r="G33" s="106">
        <v>335.132766995</v>
      </c>
      <c r="H33" s="107">
        <v>1.75</v>
      </c>
    </row>
    <row r="34" spans="1:8" ht="15">
      <c r="A34" s="182"/>
      <c r="B34" s="105" t="s">
        <v>23</v>
      </c>
      <c r="C34" s="106">
        <v>19.726</v>
      </c>
      <c r="D34" s="106">
        <v>19.154700000000002</v>
      </c>
      <c r="E34" s="107">
        <v>2.98</v>
      </c>
      <c r="F34" s="106">
        <v>76.44538094043219</v>
      </c>
      <c r="G34" s="106">
        <v>75.72163135829193</v>
      </c>
      <c r="H34" s="107">
        <v>0.96</v>
      </c>
    </row>
    <row r="35" spans="1:8" ht="15">
      <c r="A35" s="182"/>
      <c r="B35" s="105" t="s">
        <v>24</v>
      </c>
      <c r="C35" s="106">
        <v>64.70909999999999</v>
      </c>
      <c r="D35" s="106">
        <v>52.913599999999995</v>
      </c>
      <c r="E35" s="107">
        <v>22.29</v>
      </c>
      <c r="F35" s="106">
        <v>251.3295136827965</v>
      </c>
      <c r="G35" s="106">
        <v>217.59884053579592</v>
      </c>
      <c r="H35" s="107">
        <v>15.5</v>
      </c>
    </row>
    <row r="36" spans="1:8" ht="15">
      <c r="A36" s="182"/>
      <c r="B36" s="110" t="s">
        <v>25</v>
      </c>
      <c r="C36" s="106">
        <v>88.46700000000001</v>
      </c>
      <c r="D36" s="106">
        <v>73.45020000000001</v>
      </c>
      <c r="E36" s="107">
        <v>20.44</v>
      </c>
      <c r="F36" s="106">
        <v>337.34050907200003</v>
      </c>
      <c r="G36" s="106">
        <v>303.379945811</v>
      </c>
      <c r="H36" s="107">
        <v>11.19</v>
      </c>
    </row>
    <row r="37" spans="1:8" ht="15">
      <c r="A37" s="182"/>
      <c r="B37" s="110" t="s">
        <v>26</v>
      </c>
      <c r="C37" s="106">
        <v>76.00139999999999</v>
      </c>
      <c r="D37" s="106">
        <v>66.9738</v>
      </c>
      <c r="E37" s="107">
        <v>13.48</v>
      </c>
      <c r="F37" s="106">
        <v>286.43542686534283</v>
      </c>
      <c r="G37" s="106">
        <v>264.04020521904164</v>
      </c>
      <c r="H37" s="107">
        <v>8.48</v>
      </c>
    </row>
    <row r="38" spans="1:8" s="98" customFormat="1" ht="7.5" customHeight="1">
      <c r="A38" s="191"/>
      <c r="B38" s="192"/>
      <c r="C38" s="109"/>
      <c r="D38" s="109"/>
      <c r="E38" s="97"/>
      <c r="F38" s="109"/>
      <c r="G38" s="109"/>
      <c r="H38" s="97"/>
    </row>
    <row r="39" spans="1:8" s="10" customFormat="1" ht="15.75">
      <c r="A39" s="188" t="s">
        <v>111</v>
      </c>
      <c r="B39" s="188"/>
      <c r="C39" s="109">
        <v>903.6213</v>
      </c>
      <c r="D39" s="109">
        <v>828.2068999999999</v>
      </c>
      <c r="E39" s="97">
        <v>9.11</v>
      </c>
      <c r="F39" s="109">
        <v>3491.365280631226</v>
      </c>
      <c r="G39" s="109">
        <v>3280.565344531926</v>
      </c>
      <c r="H39" s="97">
        <v>6.43</v>
      </c>
    </row>
    <row r="41" ht="12.75">
      <c r="F41" s="111"/>
    </row>
  </sheetData>
  <sheetProtection/>
  <mergeCells count="15">
    <mergeCell ref="B1:H1"/>
    <mergeCell ref="A3:H3"/>
    <mergeCell ref="A7:A8"/>
    <mergeCell ref="B7:B8"/>
    <mergeCell ref="C7:E7"/>
    <mergeCell ref="F7:H7"/>
    <mergeCell ref="A39:B39"/>
    <mergeCell ref="A24:A31"/>
    <mergeCell ref="A32:B32"/>
    <mergeCell ref="A33:A37"/>
    <mergeCell ref="A38:B38"/>
    <mergeCell ref="A9:A17"/>
    <mergeCell ref="A18:B18"/>
    <mergeCell ref="A19:A22"/>
    <mergeCell ref="A23:B23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2013-08-26T07:36:52Z</cp:lastPrinted>
  <dcterms:created xsi:type="dcterms:W3CDTF">2008-11-28T09:13:06Z</dcterms:created>
  <dcterms:modified xsi:type="dcterms:W3CDTF">2013-08-30T13:55:48Z</dcterms:modified>
  <cp:category/>
  <cp:version/>
  <cp:contentType/>
  <cp:contentStatus/>
</cp:coreProperties>
</file>